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 activeTab="3"/>
  </bookViews>
  <sheets>
    <sheet name="Ф№1" sheetId="1" r:id="rId1"/>
    <sheet name="Ф№2" sheetId="2" r:id="rId2"/>
    <sheet name="Ф№3" sheetId="3" r:id="rId3"/>
    <sheet name="Ф№4" sheetId="4" r:id="rId4"/>
    <sheet name="Приложение №5" sheetId="5" r:id="rId5"/>
  </sheets>
  <calcPr calcId="144525"/>
</workbook>
</file>

<file path=xl/calcChain.xml><?xml version="1.0" encoding="utf-8"?>
<calcChain xmlns="http://schemas.openxmlformats.org/spreadsheetml/2006/main">
  <c r="U111" i="4" l="1"/>
  <c r="S111" i="4"/>
  <c r="R111" i="4"/>
  <c r="Q111" i="4"/>
  <c r="Q112" i="4" s="1"/>
  <c r="P111" i="4"/>
  <c r="P112" i="4" s="1"/>
  <c r="O111" i="4"/>
  <c r="N111" i="4"/>
  <c r="M111" i="4"/>
  <c r="L111" i="4"/>
  <c r="K111" i="4"/>
  <c r="J111" i="4"/>
  <c r="J112" i="4" s="1"/>
  <c r="I111" i="4"/>
  <c r="H111" i="4"/>
  <c r="H112" i="4" s="1"/>
  <c r="G111" i="4"/>
  <c r="G112" i="4" s="1"/>
  <c r="F111" i="4"/>
  <c r="E111" i="4"/>
  <c r="D111" i="4"/>
  <c r="C111" i="4"/>
  <c r="C112" i="4" s="1"/>
  <c r="V110" i="4"/>
  <c r="T110" i="4"/>
  <c r="T109" i="4"/>
  <c r="V109" i="4" s="1"/>
  <c r="T105" i="4"/>
  <c r="V105" i="4" s="1"/>
  <c r="T17" i="4"/>
  <c r="P17" i="4"/>
  <c r="I17" i="4"/>
  <c r="V16" i="4"/>
  <c r="V17" i="4" s="1"/>
  <c r="O16" i="4"/>
  <c r="O17" i="4" s="1"/>
  <c r="M16" i="4"/>
  <c r="M17" i="4" s="1"/>
  <c r="I112" i="4" l="1"/>
  <c r="M117" i="4"/>
  <c r="P117" i="4"/>
  <c r="M112" i="4"/>
  <c r="V111" i="4"/>
  <c r="V112" i="4" s="1"/>
  <c r="O112" i="4"/>
  <c r="T111" i="4"/>
  <c r="T112" i="4" s="1"/>
</calcChain>
</file>

<file path=xl/sharedStrings.xml><?xml version="1.0" encoding="utf-8"?>
<sst xmlns="http://schemas.openxmlformats.org/spreadsheetml/2006/main" count="464" uniqueCount="261">
  <si>
    <t>Форма №1</t>
  </si>
  <si>
    <t>КАРТА ОБЪЕКТА
МУНИЦИПАЛЬНОГО НЕДВИЖИМОГО ИМУЩЕСТВА</t>
  </si>
  <si>
    <t>I. Общие сведения об объекте</t>
  </si>
  <si>
    <t>Наименование объекта (по свидетельству о гос.регистрации права, кадастровому паспорту, техническому паспорту БТИ)</t>
  </si>
  <si>
    <t>Назначение объекта недвижимого имущества (по свидетельству о гос.регистрации права, кадастровому паспорту, техническому паспорту БТИ)</t>
  </si>
  <si>
    <t>Местонахождение объекта недвижимого имущества</t>
  </si>
  <si>
    <t>3.1</t>
  </si>
  <si>
    <t>Почтовый индекс</t>
  </si>
  <si>
    <t>3.2</t>
  </si>
  <si>
    <t>Область</t>
  </si>
  <si>
    <t>3.3</t>
  </si>
  <si>
    <t>Район, город (село, поселок)</t>
  </si>
  <si>
    <t>3.4</t>
  </si>
  <si>
    <t>Улица</t>
  </si>
  <si>
    <t>3.5</t>
  </si>
  <si>
    <t>№ дома (корпус, строение)</t>
  </si>
  <si>
    <t>4</t>
  </si>
  <si>
    <t>Кадастровый номер</t>
  </si>
  <si>
    <t>5</t>
  </si>
  <si>
    <t>Кадастровая стоимость (по кадастровому паспорту)</t>
  </si>
  <si>
    <t>6</t>
  </si>
  <si>
    <t>Общая площадь объекта (здания, сооружения, помещения, земельного участка), кв.м</t>
  </si>
  <si>
    <t>7</t>
  </si>
  <si>
    <t>Год ввода в экплуатацию</t>
  </si>
  <si>
    <t>8</t>
  </si>
  <si>
    <t>Свидетельство о государственной регистрации права муниципальной собственности</t>
  </si>
  <si>
    <t>№ регистрации _____________________________                                  от ____  ___________  _____г.</t>
  </si>
  <si>
    <t>9</t>
  </si>
  <si>
    <t>Свидетельство о государственной регистрации права юридического лица (оперативное управление, хозяйственное ведение, постоянное (бессрочное) пользование)</t>
  </si>
  <si>
    <t>Вид права _________________________________                                     № регистрации _____________________________                                   от ____  ___________  _____г.</t>
  </si>
  <si>
    <t>10</t>
  </si>
  <si>
    <t>Памятник истории и культуры (№ и дата выдачи охранного договора или свидетельства)</t>
  </si>
  <si>
    <t>№ _______________                                                                                  от ____  ___________  _____г.</t>
  </si>
  <si>
    <t>II. Сведения о стоимости объекта (руб):</t>
  </si>
  <si>
    <t>По состоянию на:</t>
  </si>
  <si>
    <t>Балансовая стоимость</t>
  </si>
  <si>
    <t>Остаточная балансовая стоимость</t>
  </si>
  <si>
    <t>Балансодержатель (пользователь) объекта (сокращенное наименование)</t>
  </si>
  <si>
    <t>Номер и дата документа приема на баланс</t>
  </si>
  <si>
    <t>__ ______201_г.</t>
  </si>
  <si>
    <t>№__от__  _____201_г.</t>
  </si>
  <si>
    <t>III. Сведения об обременении объекта (залог, аренда, безвозмездное пользование, иное)</t>
  </si>
  <si>
    <t>Вид обременения</t>
  </si>
  <si>
    <t>Наименование организации, которой передано имущество</t>
  </si>
  <si>
    <t>Срок действия договора</t>
  </si>
  <si>
    <t>Сумма, руб</t>
  </si>
  <si>
    <t>начало</t>
  </si>
  <si>
    <t>окончание</t>
  </si>
  <si>
    <t>IV. Списание объекта</t>
  </si>
  <si>
    <t>Причина списания (продажа, выбытие, иное)</t>
  </si>
  <si>
    <t>Документ (наименовние, №, дата)</t>
  </si>
  <si>
    <t>____________________________________                                                                            __________________                                      ______________________________________________________</t>
  </si>
  <si>
    <t>(наименование должности руководителя)                                М.П.                                            (подпись)                                                                                                (Ф.И.О.)</t>
  </si>
  <si>
    <t>(наименование должности гл.бухгалтера)                                                                                    (подпись)                                                                                                (Ф.И.О.)</t>
  </si>
  <si>
    <t>Исп.____________________________тел._________________________</t>
  </si>
  <si>
    <t xml:space="preserve">                             (Ф.И.О.)</t>
  </si>
  <si>
    <t>Форма №2</t>
  </si>
  <si>
    <t>КАРТА ОБЪЕКТА
МУНИЦИПАЛЬНОГО ДВИЖИМОГО ИМУЩЕСТВА</t>
  </si>
  <si>
    <t>1</t>
  </si>
  <si>
    <t>Марка, модель ТС</t>
  </si>
  <si>
    <t>2</t>
  </si>
  <si>
    <t>Наименование (тип ТС)</t>
  </si>
  <si>
    <t>3</t>
  </si>
  <si>
    <t>Год изготовления ТС</t>
  </si>
  <si>
    <t>Государственный регистрационный знак</t>
  </si>
  <si>
    <t>Идентификационный номер (VIN)</t>
  </si>
  <si>
    <t>Номер двигателя</t>
  </si>
  <si>
    <t>Мощность двигателя</t>
  </si>
  <si>
    <t>Рабочий объем двигателя, куб.см</t>
  </si>
  <si>
    <t>Тип двигателя</t>
  </si>
  <si>
    <t>Номер шасси</t>
  </si>
  <si>
    <t>11</t>
  </si>
  <si>
    <t>Номер кузова</t>
  </si>
  <si>
    <t>12</t>
  </si>
  <si>
    <t>Цвет кузова</t>
  </si>
  <si>
    <t>13</t>
  </si>
  <si>
    <t>Экологический класс</t>
  </si>
  <si>
    <t>14</t>
  </si>
  <si>
    <t>Разрешенная максимальная масса, кг</t>
  </si>
  <si>
    <t>15</t>
  </si>
  <si>
    <t>Масса без нагрузки, кг</t>
  </si>
  <si>
    <t>16</t>
  </si>
  <si>
    <t>Серия, номер паспорта транспортного средсва</t>
  </si>
  <si>
    <t>17</t>
  </si>
  <si>
    <t>Дата принятия к бухгалтерскому учету</t>
  </si>
  <si>
    <t>18</t>
  </si>
  <si>
    <t>Пробег (км)</t>
  </si>
  <si>
    <t>с начала эксплуатации</t>
  </si>
  <si>
    <t>19</t>
  </si>
  <si>
    <t>после капитального ремонта</t>
  </si>
  <si>
    <t>Форма №3</t>
  </si>
  <si>
    <t>СВЕДЕНИЯ О ЮРИДИЧЕСКОМ ЛИЦЕ</t>
  </si>
  <si>
    <t>Полное наименование организации___________________________________________________________________________________________________________________________________________________________________________________________________</t>
  </si>
  <si>
    <t>Местонахождение организации___________________________________________________________________________________________________________________________________________________________________________________________________</t>
  </si>
  <si>
    <t>Коды организаций</t>
  </si>
  <si>
    <t>Должность
Ф.И.О. руководителя (полностью)</t>
  </si>
  <si>
    <t>Доля участия мун. обр-я в уставном капитале хозяйственного общества%</t>
  </si>
  <si>
    <t>Ср-спис. числен. персонала по
форме Т-1 стат-отчетности (чел.)</t>
  </si>
  <si>
    <t>ОКПО</t>
  </si>
  <si>
    <t>ОКОГУ</t>
  </si>
  <si>
    <t>ОКВЭД</t>
  </si>
  <si>
    <t>ОКТМО</t>
  </si>
  <si>
    <t>ОКОПФ</t>
  </si>
  <si>
    <t>ОГРН</t>
  </si>
  <si>
    <t>ОКФС</t>
  </si>
  <si>
    <t>ИНН</t>
  </si>
  <si>
    <t>телефон</t>
  </si>
  <si>
    <t>факс</t>
  </si>
  <si>
    <t>Сводные данные по имуществу, закрепленному за организацией, по состоянию на:</t>
  </si>
  <si>
    <t>Кол-во объектов недвижимости шт.</t>
  </si>
  <si>
    <t>Общая площадь объектов недвижимости кв.м</t>
  </si>
  <si>
    <t>Балансовая стоимость имущества, руб</t>
  </si>
  <si>
    <t>Остаточная стоимость имущества, руб</t>
  </si>
  <si>
    <t>всего</t>
  </si>
  <si>
    <t>в том числе</t>
  </si>
  <si>
    <t>недвижимое</t>
  </si>
  <si>
    <t>движимое</t>
  </si>
  <si>
    <t>жилой фонд</t>
  </si>
  <si>
    <t>земельные участки</t>
  </si>
  <si>
    <t>особо ценное</t>
  </si>
  <si>
    <t>иное</t>
  </si>
  <si>
    <t>__ ______200_г.</t>
  </si>
  <si>
    <t>Форма №4</t>
  </si>
  <si>
    <r>
      <t xml:space="preserve">СВОДНЫЙ РЕЕСТР МУНИЦИПАЛЬНОГО ИМУЩЕСТВА (акций, долей хозяйственных обществ),
являющегося собственностью муниципального образования
 "Нагорьевское сельское поселение"
</t>
    </r>
    <r>
      <rPr>
        <b/>
        <vertAlign val="superscript"/>
        <sz val="9"/>
        <rFont val="Times New Roman"/>
        <family val="1"/>
        <charset val="204"/>
      </rPr>
      <t xml:space="preserve">(наименование городского округа, района, городского, сельского поселения)
</t>
    </r>
    <r>
      <rPr>
        <b/>
        <sz val="9"/>
        <rFont val="Times New Roman"/>
        <family val="1"/>
        <charset val="204"/>
      </rPr>
      <t>по состоянию на 01.01.2023 г</t>
    </r>
  </si>
  <si>
    <t>№п/п</t>
  </si>
  <si>
    <t>Наименование организации или имущества</t>
  </si>
  <si>
    <t>Объекты недвижимости</t>
  </si>
  <si>
    <t>Количество, шт.</t>
  </si>
  <si>
    <t>Общая площадь, кв.м</t>
  </si>
  <si>
    <t>Раздел I Предприятия</t>
  </si>
  <si>
    <t>МКУ " Нагорьевская АХС"</t>
  </si>
  <si>
    <t>Итого:</t>
  </si>
  <si>
    <t>Раздел II Учреждения</t>
  </si>
  <si>
    <t>Раздел III Органы местного самоуправления, отраслевые, функциональные органы администрации</t>
  </si>
  <si>
    <t>Администрация Нагорьевского сельского поселения иное движимое имущество</t>
  </si>
  <si>
    <t>Раздел IV Муниципальные органы</t>
  </si>
  <si>
    <t>Раздел V Имущество, не закрепленное за муниципальными предприятиями и учреждениями (имущество казны)</t>
  </si>
  <si>
    <t>Жилой дом  с. Еремовка, ул. Центральная,36</t>
  </si>
  <si>
    <t>Жилой дом  с. Еремовка, ул. Нагорная 7А</t>
  </si>
  <si>
    <t>Жилой дом  с. Еремовка, ул. Нагорная 2А</t>
  </si>
  <si>
    <t xml:space="preserve">Часть жилого дома </t>
  </si>
  <si>
    <t>Жилой дом  с. Еремовка, ул. Нагорная 4А</t>
  </si>
  <si>
    <t>Жилой дом  с. Еремовка, ул. Нагорная 5</t>
  </si>
  <si>
    <t>Жилой дом  с. Еремовка, ул. Нагорная дом 6А</t>
  </si>
  <si>
    <t>Нежилое помещение (почта) в здании Барсучанской НОШ</t>
  </si>
  <si>
    <t>Водопроводные сети  от скважины ( с.Барсучье)</t>
  </si>
  <si>
    <t xml:space="preserve">Скважина водозаборная № 140  </t>
  </si>
  <si>
    <t xml:space="preserve">Скважина водозаборная № 141 </t>
  </si>
  <si>
    <t>Подъездные пути к МТФ КФХ "Мирошниченко Е.Д " с.Еремовка 0,500км</t>
  </si>
  <si>
    <t>Автодорога с. Еремовка 0,129 км</t>
  </si>
  <si>
    <t>Автодорога с. Барсучье 0,550 км</t>
  </si>
  <si>
    <t>Автодорога с. Всесвятка 1,500 км</t>
  </si>
  <si>
    <t>Подъездные пути  по МТФ КФХ "Мирошниченко Е.Д " с.Еремовка 0,200км</t>
  </si>
  <si>
    <t>Подъездная дорога к  КФХ "Мирошниченко Е.Д " с.Еремовка 0,606 км</t>
  </si>
  <si>
    <t>Подъездная дорога к ООО" Агрокомплекс " Белогорье"с Нагорье 5,565  км</t>
  </si>
  <si>
    <t>Автодорога с. Барсучье 1,1 км</t>
  </si>
  <si>
    <t>Дорога в с Барсучье 0,8 км</t>
  </si>
  <si>
    <t>Сооружение - братская могила советских воинов, гогибших в годы ВОВ</t>
  </si>
  <si>
    <t>Стела указателя Белгородской области</t>
  </si>
  <si>
    <t>Скат горки малой</t>
  </si>
  <si>
    <t>Подъезд в с. Еремовка Ровеньского района Белгородской области, 140 кв.м.</t>
  </si>
  <si>
    <t>Тротуар в с.Нагорье Ровеньского района Белгородской области , 277,5 кв.м</t>
  </si>
  <si>
    <t>Подъезд в твердом основании к кладбищу в с Всесвятка 507,5 квм</t>
  </si>
  <si>
    <t>Жилой дом</t>
  </si>
  <si>
    <t>Баня с. Еремовка</t>
  </si>
  <si>
    <t>Скважина с. Еремовка</t>
  </si>
  <si>
    <t>Водонапорная башня с. Еремовка</t>
  </si>
  <si>
    <t>Место отдыха с благоустроенным источником воды  с. Еремовка (Родничок)</t>
  </si>
  <si>
    <t>Башни водонапорные №12 (Совхоз "Ровеньский")</t>
  </si>
  <si>
    <t>Водонапорная башня с. Нагорье</t>
  </si>
  <si>
    <t>Ограждение кладбища с. Барсучье</t>
  </si>
  <si>
    <t>Ограждение кладбища х. Вишняки</t>
  </si>
  <si>
    <t>Водопровод  парка с. Еремовка</t>
  </si>
  <si>
    <t>Изгородь кладбища с. Всесвятка</t>
  </si>
  <si>
    <t>Парк Покровский (ограждения) с. Еремовка</t>
  </si>
  <si>
    <t>Ограждения металические 2х80 с. Всесвятка</t>
  </si>
  <si>
    <t>Парковая дорожка с. Еремовка Покровский парк</t>
  </si>
  <si>
    <t>Сети водоснабжения и наружные сети водоснабжения 2,82 км</t>
  </si>
  <si>
    <t>Земельный участок под кладбище с. Барсучье</t>
  </si>
  <si>
    <t>Земельный участок под кладбище с. Всесвятка</t>
  </si>
  <si>
    <t>Земельный участок под кладбище с. Нагорье</t>
  </si>
  <si>
    <t>Земельный участок под кладбище с.Еремовка</t>
  </si>
  <si>
    <t>Земельный участок под кладбище с.Всесвятка</t>
  </si>
  <si>
    <t>Земельный участок под кладбище х.Крутой</t>
  </si>
  <si>
    <t>Земельный участок под кладбище с.Нагорье</t>
  </si>
  <si>
    <t>Земельный участок для закладки парка</t>
  </si>
  <si>
    <t>Дороги с. Всесвятка, 2,491 км</t>
  </si>
  <si>
    <t>Дороги с. Барсучье, 0,582 км</t>
  </si>
  <si>
    <t>Дороги с. Нагорье, 1,112 км</t>
  </si>
  <si>
    <t>Дороги с. Еремовка, 1,100 км</t>
  </si>
  <si>
    <t>Дороги в х. Солонцы, 0,715 км</t>
  </si>
  <si>
    <t>Нежилое здание (дом культуры) с. Барсучье</t>
  </si>
  <si>
    <t>Нежилое здание (котельная Всесвятского СДК)</t>
  </si>
  <si>
    <t>Нежилое здание (котельная Еремовского СДК)</t>
  </si>
  <si>
    <t>Нежилое здание (котельная Нагорьевского СДК)</t>
  </si>
  <si>
    <t>Тротуарно тропиночная сеть в с.Нагорье ул.Центральная 189 кв.м.</t>
  </si>
  <si>
    <t>Стояночная площадка, с.Еремовка ул. Школьная 175 кв.м.</t>
  </si>
  <si>
    <t>Земельный участок с. Еремовка 4800</t>
  </si>
  <si>
    <t xml:space="preserve">Земельный участок с. Нагорье , ул.центральная,8 </t>
  </si>
  <si>
    <t>Земельный участок с. Барсучье , ул.центральная,18  .</t>
  </si>
  <si>
    <t>Земельный участок с. Всесвятка , ул.Речная,7  .</t>
  </si>
  <si>
    <t xml:space="preserve">Земельный участок с. Еремовка , ул.Школьная,7  </t>
  </si>
  <si>
    <t>Земельный участок с. Еремовка ул. Нагорная, 5</t>
  </si>
  <si>
    <t>Земельный участок с. Еремовка, ул. Нагорная, 4А</t>
  </si>
  <si>
    <t>Земельный участок с. Еремовка, ул. Нагорная, 2А</t>
  </si>
  <si>
    <t>Земельный участок с. Еремовка, ул. Нагорная 6А</t>
  </si>
  <si>
    <t>Земельный участок с. Еремовка,ул Центральная</t>
  </si>
  <si>
    <t>Земельный участок с.Нагорье,ул.Центральная,8</t>
  </si>
  <si>
    <t>Земельный участок с. Еремовка, ул. Нагорная</t>
  </si>
  <si>
    <t>Земельный участок с. Еремовка</t>
  </si>
  <si>
    <t>Земельный участок с. Еремовка, ул. Нагорная, 7А</t>
  </si>
  <si>
    <t>Автомобиль ГАЗ-322132</t>
  </si>
  <si>
    <t>Автодорога с.Всесвятка подъезд к кладбищу</t>
  </si>
  <si>
    <t>Площадка спортивная</t>
  </si>
  <si>
    <t>Арка садовая</t>
  </si>
  <si>
    <t>Пожарная сигнализация Всесвятский ДК</t>
  </si>
  <si>
    <t>Пожарная сигнализация Еремовский ДК</t>
  </si>
  <si>
    <t>ВСЕГО по муниципальному образованию:</t>
  </si>
  <si>
    <t>2336,9 кв.м                      19,770 км</t>
  </si>
  <si>
    <t>Раздел IV Хозяйственные общества, в которых имеются акции (доли), являющиеся собственностью муниципального образования</t>
  </si>
  <si>
    <t>Доля участи
%</t>
  </si>
  <si>
    <r>
      <rPr>
        <sz val="9"/>
        <rFont val="Times New Roman"/>
        <family val="1"/>
        <charset val="204"/>
      </rPr>
      <t xml:space="preserve">     </t>
    </r>
    <r>
      <rPr>
        <b/>
        <i/>
        <u/>
        <sz val="9"/>
        <rFont val="Times New Roman"/>
        <family val="1"/>
        <charset val="204"/>
      </rPr>
      <t>Справочно:</t>
    </r>
    <r>
      <rPr>
        <sz val="9"/>
        <rFont val="Times New Roman"/>
        <family val="1"/>
        <charset val="204"/>
      </rPr>
      <t xml:space="preserve"> Общая численность работающих в муниципальных предприятиях и учреждениях (сумма показателей среднесписочной численности персонала по форме№3) - 11_чел.</t>
    </r>
  </si>
  <si>
    <t>Глава администрации                                                                                                                                                                                        Котов Вадим Сергеевич</t>
  </si>
  <si>
    <t>Главный специалист                                                                                                                                                                                          Смоленская Ирина Александровна</t>
  </si>
  <si>
    <t>Приложение №5</t>
  </si>
  <si>
    <t>Перечень имущества, закреплённого на праве хозяйственного ведения или оперативного управления за муниципальными предприятиями и учреждениями</t>
  </si>
  <si>
    <t>_________________________________________________________________________________</t>
  </si>
  <si>
    <t>наименование предприятия, учреждения</t>
  </si>
  <si>
    <t>по состоянию на 01 января 2017 года</t>
  </si>
  <si>
    <t>1. Объекты недвижимого имущества</t>
  </si>
  <si>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</si>
  <si>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</si>
  <si>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</si>
  <si>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</si>
  <si>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 (кв.м), протяженность (м) и (или) иные параметры, характеризующие физические свойства недвижимого имущества</t>
  </si>
  <si>
    <t>Дата и реквизиты документов оснований возникновения (прекращения) права муниципальной собственности на недвижимое имущество</t>
  </si>
  <si>
    <t>Дата и реквизиты документов оснований возникновения (прекращения) права хозяйственного ведения (оперативного управления)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</si>
  <si>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</si>
  <si>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Балансовая стоимость (руб)</t>
  </si>
  <si>
    <t>Остаточная стоимость (руб)</t>
  </si>
  <si>
    <t>Кадастровая стоимость (руб)</t>
  </si>
  <si>
    <t>…</t>
  </si>
  <si>
    <t xml:space="preserve">Итого: </t>
  </si>
  <si>
    <t>2. Объекты движимого имущества</t>
  </si>
  <si>
    <t>Наименование движимого имущества</t>
  </si>
  <si>
    <t xml:space="preserve"> 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</si>
  <si>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Итого: в том числе: </t>
  </si>
  <si>
    <t>особо ценное движимое имущество</t>
  </si>
  <si>
    <t>Всего по перечню:</t>
  </si>
  <si>
    <t xml:space="preserve">Жилой </t>
  </si>
  <si>
    <t xml:space="preserve">Белгородская </t>
  </si>
  <si>
    <t>Ровеньский, с. Еремовка</t>
  </si>
  <si>
    <t>Центральная</t>
  </si>
  <si>
    <t>01.01.2023г.</t>
  </si>
  <si>
    <t>Адм.Нагорьевского с/п КАЗНА</t>
  </si>
  <si>
    <t xml:space="preserve">№б/н от </t>
  </si>
  <si>
    <t>Жилой дом  с. Еремовка</t>
  </si>
  <si>
    <t>Нежилое помещение №2 с.Нагорье</t>
  </si>
  <si>
    <t>Нежилое помещение №2 с.Всесвятка</t>
  </si>
  <si>
    <t>Нежилое помещение №5 Еремовский сельский клуб</t>
  </si>
  <si>
    <t>Жилой дом в с. Еремовка, ул. Центральная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</si>
</sst>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0"/>
      <color theme="1"/>
      <name val="Arial Cyr"/>
    </font>
    <font>
      <sz val="8"/>
      <name val="Arial Cyr"/>
    </font>
    <font>
      <b/>
      <sz val="10"/>
      <name val="Arial Cyr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sz val="9"/>
      <color rgb="FFC9211E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Arial Cyr"/>
    </font>
    <font>
      <b/>
      <vertAlign val="superscript"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3" fillId="0" borderId="0" xfId="0" applyNumberFormat="1" applyFont="1"/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7" fillId="2" borderId="0" xfId="0" applyFont="1" applyFill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/>
    <xf numFmtId="0" fontId="15" fillId="2" borderId="0" xfId="0" applyFont="1" applyFill="1"/>
    <xf numFmtId="0" fontId="1" fillId="0" borderId="2" xfId="0" applyFont="1" applyBorder="1" applyAlignment="1">
      <alignment horizontal="center" vertical="top" wrapText="1"/>
    </xf>
    <xf numFmtId="0" fontId="1" fillId="5" borderId="2" xfId="0" applyFont="1" applyFill="1" applyBorder="1"/>
    <xf numFmtId="2" fontId="21" fillId="2" borderId="0" xfId="0" applyNumberFormat="1" applyFont="1" applyFill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4" fillId="0" borderId="0" xfId="0" applyFont="1"/>
    <xf numFmtId="0" fontId="14" fillId="2" borderId="0" xfId="0" applyFont="1" applyFill="1"/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8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5"/>
  <sheetViews>
    <sheetView workbookViewId="0">
      <selection activeCell="K4" sqref="K4"/>
    </sheetView>
  </sheetViews>
  <sheetFormatPr defaultRowHeight="11.25" customHeight="1" x14ac:dyDescent="0.2"/>
  <cols>
    <col min="1" max="1" width="4.5703125" style="1" bestFit="1" customWidth="1"/>
    <col min="2" max="2" width="7.85546875" style="1" bestFit="1" customWidth="1"/>
    <col min="3" max="3" width="12.85546875" style="1" bestFit="1" customWidth="1"/>
    <col min="4" max="4" width="15.28515625" style="1" bestFit="1" customWidth="1"/>
    <col min="5" max="5" width="15" style="1" bestFit="1" customWidth="1"/>
    <col min="6" max="6" width="14.28515625" style="1" bestFit="1" customWidth="1"/>
    <col min="7" max="7" width="19.85546875" style="1" bestFit="1" customWidth="1"/>
    <col min="8" max="257" width="9.140625" style="1" bestFit="1" customWidth="1"/>
  </cols>
  <sheetData>
    <row r="1" spans="1:7" ht="12.75" customHeight="1" x14ac:dyDescent="0.2">
      <c r="A1" s="75" t="s">
        <v>0</v>
      </c>
      <c r="B1" s="75"/>
      <c r="C1" s="75"/>
      <c r="D1" s="75"/>
      <c r="E1" s="75"/>
      <c r="F1" s="75"/>
      <c r="G1" s="75"/>
    </row>
    <row r="2" spans="1:7" ht="29.25" customHeight="1" x14ac:dyDescent="0.2">
      <c r="A2" s="76" t="s">
        <v>1</v>
      </c>
      <c r="B2" s="76"/>
      <c r="C2" s="76"/>
      <c r="D2" s="76"/>
      <c r="E2" s="76"/>
      <c r="F2" s="76"/>
      <c r="G2" s="76"/>
    </row>
    <row r="3" spans="1:7" ht="12.75" x14ac:dyDescent="0.2">
      <c r="A3" s="77" t="s">
        <v>2</v>
      </c>
      <c r="B3" s="77"/>
      <c r="C3" s="77"/>
      <c r="D3" s="77"/>
      <c r="E3" s="77"/>
      <c r="F3" s="77"/>
      <c r="G3" s="77"/>
    </row>
    <row r="4" spans="1:7" ht="36.75" customHeight="1" x14ac:dyDescent="0.2">
      <c r="A4" s="4">
        <v>1</v>
      </c>
      <c r="B4" s="78" t="s">
        <v>3</v>
      </c>
      <c r="C4" s="78"/>
      <c r="D4" s="78"/>
      <c r="E4" s="79" t="s">
        <v>163</v>
      </c>
      <c r="F4" s="79"/>
      <c r="G4" s="79"/>
    </row>
    <row r="5" spans="1:7" ht="44.25" customHeight="1" x14ac:dyDescent="0.2">
      <c r="A5" s="4">
        <v>2</v>
      </c>
      <c r="B5" s="78" t="s">
        <v>4</v>
      </c>
      <c r="C5" s="78"/>
      <c r="D5" s="78"/>
      <c r="E5" s="79" t="s">
        <v>249</v>
      </c>
      <c r="F5" s="79"/>
      <c r="G5" s="79"/>
    </row>
    <row r="6" spans="1:7" ht="22.5" customHeight="1" x14ac:dyDescent="0.2">
      <c r="A6" s="4">
        <v>3</v>
      </c>
      <c r="B6" s="78" t="s">
        <v>5</v>
      </c>
      <c r="C6" s="78"/>
      <c r="D6" s="78"/>
      <c r="E6" s="79"/>
      <c r="F6" s="79"/>
      <c r="G6" s="79"/>
    </row>
    <row r="7" spans="1:7" ht="11.25" customHeight="1" x14ac:dyDescent="0.2">
      <c r="A7" s="7" t="s">
        <v>6</v>
      </c>
      <c r="B7" s="78" t="s">
        <v>7</v>
      </c>
      <c r="C7" s="78"/>
      <c r="D7" s="78"/>
      <c r="E7" s="79"/>
      <c r="F7" s="79"/>
      <c r="G7" s="79"/>
    </row>
    <row r="8" spans="1:7" ht="11.25" customHeight="1" x14ac:dyDescent="0.2">
      <c r="A8" s="7" t="s">
        <v>8</v>
      </c>
      <c r="B8" s="78" t="s">
        <v>9</v>
      </c>
      <c r="C8" s="78"/>
      <c r="D8" s="78"/>
      <c r="E8" s="79" t="s">
        <v>250</v>
      </c>
      <c r="F8" s="79"/>
      <c r="G8" s="79"/>
    </row>
    <row r="9" spans="1:7" ht="11.25" customHeight="1" x14ac:dyDescent="0.2">
      <c r="A9" s="7" t="s">
        <v>10</v>
      </c>
      <c r="B9" s="78" t="s">
        <v>11</v>
      </c>
      <c r="C9" s="78"/>
      <c r="D9" s="78"/>
      <c r="E9" s="79" t="s">
        <v>251</v>
      </c>
      <c r="F9" s="79"/>
      <c r="G9" s="79"/>
    </row>
    <row r="10" spans="1:7" ht="11.25" customHeight="1" x14ac:dyDescent="0.2">
      <c r="A10" s="7" t="s">
        <v>12</v>
      </c>
      <c r="B10" s="78" t="s">
        <v>13</v>
      </c>
      <c r="C10" s="78"/>
      <c r="D10" s="78"/>
      <c r="E10" s="79" t="s">
        <v>252</v>
      </c>
      <c r="F10" s="79"/>
      <c r="G10" s="79"/>
    </row>
    <row r="11" spans="1:7" ht="11.25" customHeight="1" x14ac:dyDescent="0.2">
      <c r="A11" s="7" t="s">
        <v>14</v>
      </c>
      <c r="B11" s="78" t="s">
        <v>15</v>
      </c>
      <c r="C11" s="78"/>
      <c r="D11" s="78"/>
      <c r="E11" s="79">
        <v>36</v>
      </c>
      <c r="F11" s="79"/>
      <c r="G11" s="79"/>
    </row>
    <row r="12" spans="1:7" ht="11.25" customHeight="1" x14ac:dyDescent="0.2">
      <c r="A12" s="4" t="s">
        <v>16</v>
      </c>
      <c r="B12" s="78" t="s">
        <v>17</v>
      </c>
      <c r="C12" s="78"/>
      <c r="D12" s="78"/>
      <c r="E12" s="80"/>
      <c r="F12" s="80"/>
      <c r="G12" s="80"/>
    </row>
    <row r="13" spans="1:7" ht="23.25" customHeight="1" x14ac:dyDescent="0.2">
      <c r="A13" s="4" t="s">
        <v>18</v>
      </c>
      <c r="B13" s="78" t="s">
        <v>19</v>
      </c>
      <c r="C13" s="78"/>
      <c r="D13" s="78"/>
      <c r="E13" s="79"/>
      <c r="F13" s="79"/>
      <c r="G13" s="79"/>
    </row>
    <row r="14" spans="1:7" ht="24" customHeight="1" x14ac:dyDescent="0.2">
      <c r="A14" s="4" t="s">
        <v>20</v>
      </c>
      <c r="B14" s="78" t="s">
        <v>21</v>
      </c>
      <c r="C14" s="78"/>
      <c r="D14" s="78"/>
      <c r="E14" s="80"/>
      <c r="F14" s="80"/>
      <c r="G14" s="80"/>
    </row>
    <row r="15" spans="1:7" ht="11.25" customHeight="1" x14ac:dyDescent="0.2">
      <c r="A15" s="4" t="s">
        <v>22</v>
      </c>
      <c r="B15" s="78" t="s">
        <v>23</v>
      </c>
      <c r="C15" s="78"/>
      <c r="D15" s="78"/>
      <c r="E15" s="81"/>
      <c r="F15" s="81"/>
      <c r="G15" s="81"/>
    </row>
    <row r="16" spans="1:7" ht="33.75" customHeight="1" x14ac:dyDescent="0.2">
      <c r="A16" s="4" t="s">
        <v>24</v>
      </c>
      <c r="B16" s="78" t="s">
        <v>25</v>
      </c>
      <c r="C16" s="78"/>
      <c r="D16" s="78"/>
      <c r="E16" s="78" t="s">
        <v>26</v>
      </c>
      <c r="F16" s="78"/>
      <c r="G16" s="78"/>
    </row>
    <row r="17" spans="1:7" ht="46.5" customHeight="1" x14ac:dyDescent="0.2">
      <c r="A17" s="4" t="s">
        <v>27</v>
      </c>
      <c r="B17" s="78" t="s">
        <v>28</v>
      </c>
      <c r="C17" s="78"/>
      <c r="D17" s="78"/>
      <c r="E17" s="82" t="s">
        <v>29</v>
      </c>
      <c r="F17" s="82"/>
      <c r="G17" s="82"/>
    </row>
    <row r="18" spans="1:7" ht="33.75" customHeight="1" x14ac:dyDescent="0.2">
      <c r="A18" s="4" t="s">
        <v>30</v>
      </c>
      <c r="B18" s="83" t="s">
        <v>31</v>
      </c>
      <c r="C18" s="83"/>
      <c r="D18" s="83"/>
      <c r="E18" s="83" t="s">
        <v>32</v>
      </c>
      <c r="F18" s="83"/>
      <c r="G18" s="83"/>
    </row>
    <row r="19" spans="1:7" ht="9.75" customHeight="1" x14ac:dyDescent="0.2">
      <c r="A19" s="8"/>
    </row>
    <row r="20" spans="1:7" ht="12.75" x14ac:dyDescent="0.2">
      <c r="A20" s="84" t="s">
        <v>33</v>
      </c>
      <c r="B20" s="84"/>
      <c r="C20" s="84"/>
      <c r="D20" s="84"/>
      <c r="E20" s="84"/>
      <c r="F20" s="84"/>
      <c r="G20" s="84"/>
    </row>
    <row r="21" spans="1:7" ht="33.75" customHeight="1" x14ac:dyDescent="0.2">
      <c r="A21" s="85" t="s">
        <v>34</v>
      </c>
      <c r="B21" s="85"/>
      <c r="C21" s="9" t="s">
        <v>35</v>
      </c>
      <c r="D21" s="9" t="s">
        <v>36</v>
      </c>
      <c r="E21" s="85" t="s">
        <v>37</v>
      </c>
      <c r="F21" s="85"/>
      <c r="G21" s="9" t="s">
        <v>38</v>
      </c>
    </row>
    <row r="22" spans="1:7" ht="11.25" customHeight="1" x14ac:dyDescent="0.2">
      <c r="A22" s="85" t="s">
        <v>253</v>
      </c>
      <c r="B22" s="85"/>
      <c r="C22" s="72"/>
      <c r="D22" s="72"/>
      <c r="E22" s="86" t="s">
        <v>254</v>
      </c>
      <c r="F22" s="86"/>
      <c r="G22" s="11" t="s">
        <v>255</v>
      </c>
    </row>
    <row r="23" spans="1:7" ht="11.25" customHeight="1" x14ac:dyDescent="0.2">
      <c r="A23" s="85" t="s">
        <v>39</v>
      </c>
      <c r="B23" s="85"/>
      <c r="C23" s="10"/>
      <c r="D23" s="10"/>
      <c r="E23" s="86"/>
      <c r="F23" s="86"/>
      <c r="G23" s="11" t="s">
        <v>40</v>
      </c>
    </row>
    <row r="24" spans="1:7" ht="11.25" customHeight="1" x14ac:dyDescent="0.2">
      <c r="A24" s="85" t="s">
        <v>39</v>
      </c>
      <c r="B24" s="85"/>
      <c r="C24" s="10"/>
      <c r="D24" s="10"/>
      <c r="E24" s="86"/>
      <c r="F24" s="86"/>
      <c r="G24" s="11" t="s">
        <v>40</v>
      </c>
    </row>
    <row r="25" spans="1:7" ht="11.25" customHeight="1" x14ac:dyDescent="0.2">
      <c r="A25" s="85" t="s">
        <v>39</v>
      </c>
      <c r="B25" s="85"/>
      <c r="C25" s="10"/>
      <c r="D25" s="10"/>
      <c r="E25" s="86"/>
      <c r="F25" s="86"/>
      <c r="G25" s="11" t="s">
        <v>40</v>
      </c>
    </row>
    <row r="26" spans="1:7" ht="11.25" customHeight="1" x14ac:dyDescent="0.2">
      <c r="A26" s="85" t="s">
        <v>39</v>
      </c>
      <c r="B26" s="85"/>
      <c r="C26" s="10"/>
      <c r="D26" s="10"/>
      <c r="E26" s="86"/>
      <c r="F26" s="86"/>
      <c r="G26" s="11" t="s">
        <v>40</v>
      </c>
    </row>
    <row r="27" spans="1:7" ht="11.25" customHeight="1" x14ac:dyDescent="0.2">
      <c r="A27" s="85" t="s">
        <v>39</v>
      </c>
      <c r="B27" s="85"/>
      <c r="C27" s="10"/>
      <c r="D27" s="10"/>
      <c r="E27" s="86"/>
      <c r="F27" s="86"/>
      <c r="G27" s="11" t="s">
        <v>40</v>
      </c>
    </row>
    <row r="28" spans="1:7" ht="11.25" customHeight="1" x14ac:dyDescent="0.2">
      <c r="A28" s="85" t="s">
        <v>39</v>
      </c>
      <c r="B28" s="85"/>
      <c r="C28" s="10"/>
      <c r="D28" s="10"/>
      <c r="E28" s="86"/>
      <c r="F28" s="86"/>
      <c r="G28" s="11" t="s">
        <v>40</v>
      </c>
    </row>
    <row r="29" spans="1:7" ht="11.25" customHeight="1" x14ac:dyDescent="0.2">
      <c r="A29" s="85" t="s">
        <v>39</v>
      </c>
      <c r="B29" s="85"/>
      <c r="C29" s="10"/>
      <c r="D29" s="10"/>
      <c r="E29" s="86"/>
      <c r="F29" s="86"/>
      <c r="G29" s="11" t="s">
        <v>40</v>
      </c>
    </row>
    <row r="30" spans="1:7" ht="11.25" customHeight="1" x14ac:dyDescent="0.2">
      <c r="A30" s="85" t="s">
        <v>39</v>
      </c>
      <c r="B30" s="85"/>
      <c r="C30" s="10"/>
      <c r="D30" s="10"/>
      <c r="E30" s="86"/>
      <c r="F30" s="86"/>
      <c r="G30" s="11" t="s">
        <v>40</v>
      </c>
    </row>
    <row r="31" spans="1:7" ht="11.25" customHeight="1" x14ac:dyDescent="0.2">
      <c r="A31" s="85" t="s">
        <v>39</v>
      </c>
      <c r="B31" s="85"/>
      <c r="C31" s="10"/>
      <c r="D31" s="10"/>
      <c r="E31" s="86"/>
      <c r="F31" s="86"/>
      <c r="G31" s="11" t="s">
        <v>40</v>
      </c>
    </row>
    <row r="32" spans="1:7" ht="11.25" customHeight="1" x14ac:dyDescent="0.2">
      <c r="A32" s="85" t="s">
        <v>39</v>
      </c>
      <c r="B32" s="85"/>
      <c r="C32" s="10"/>
      <c r="D32" s="10"/>
      <c r="E32" s="86"/>
      <c r="F32" s="86"/>
      <c r="G32" s="11" t="s">
        <v>40</v>
      </c>
    </row>
    <row r="33" spans="1:11" ht="11.25" customHeight="1" x14ac:dyDescent="0.2">
      <c r="A33" s="85" t="s">
        <v>39</v>
      </c>
      <c r="B33" s="85"/>
      <c r="C33" s="10"/>
      <c r="D33" s="10"/>
      <c r="E33" s="86"/>
      <c r="F33" s="86"/>
      <c r="G33" s="11" t="s">
        <v>40</v>
      </c>
    </row>
    <row r="34" spans="1:11" ht="11.25" customHeight="1" x14ac:dyDescent="0.2">
      <c r="A34" s="85" t="s">
        <v>39</v>
      </c>
      <c r="B34" s="85"/>
      <c r="C34" s="10"/>
      <c r="D34" s="10"/>
      <c r="E34" s="86"/>
      <c r="F34" s="86"/>
      <c r="G34" s="11" t="s">
        <v>40</v>
      </c>
    </row>
    <row r="35" spans="1:11" ht="11.25" customHeight="1" x14ac:dyDescent="0.2">
      <c r="A35" s="85" t="s">
        <v>39</v>
      </c>
      <c r="B35" s="85"/>
      <c r="C35" s="10"/>
      <c r="D35" s="10"/>
      <c r="E35" s="86"/>
      <c r="F35" s="86"/>
      <c r="G35" s="11" t="s">
        <v>40</v>
      </c>
    </row>
    <row r="36" spans="1:11" ht="11.25" customHeight="1" x14ac:dyDescent="0.2">
      <c r="A36" s="85" t="s">
        <v>39</v>
      </c>
      <c r="B36" s="85"/>
      <c r="C36" s="10"/>
      <c r="D36" s="10"/>
      <c r="E36" s="86"/>
      <c r="F36" s="86"/>
      <c r="G36" s="11" t="s">
        <v>40</v>
      </c>
    </row>
    <row r="37" spans="1:11" ht="11.25" customHeight="1" x14ac:dyDescent="0.2">
      <c r="A37" s="85" t="s">
        <v>39</v>
      </c>
      <c r="B37" s="85"/>
      <c r="C37" s="10"/>
      <c r="D37" s="10"/>
      <c r="E37" s="86"/>
      <c r="F37" s="86"/>
      <c r="G37" s="11" t="s">
        <v>40</v>
      </c>
    </row>
    <row r="38" spans="1:11" ht="11.25" customHeight="1" x14ac:dyDescent="0.2">
      <c r="A38" s="85" t="s">
        <v>39</v>
      </c>
      <c r="B38" s="85"/>
      <c r="C38" s="10"/>
      <c r="D38" s="10"/>
      <c r="E38" s="86"/>
      <c r="F38" s="86"/>
      <c r="G38" s="11" t="s">
        <v>40</v>
      </c>
    </row>
    <row r="39" spans="1:11" ht="12.75" x14ac:dyDescent="0.2">
      <c r="A39" s="12" t="s">
        <v>41</v>
      </c>
      <c r="B39" s="12"/>
      <c r="C39" s="12"/>
      <c r="D39" s="12"/>
      <c r="E39" s="12"/>
      <c r="F39" s="12"/>
      <c r="G39" s="12"/>
    </row>
    <row r="40" spans="1:11" ht="11.25" customHeight="1" x14ac:dyDescent="0.2">
      <c r="A40" s="85" t="s">
        <v>42</v>
      </c>
      <c r="B40" s="85"/>
      <c r="C40" s="85" t="s">
        <v>43</v>
      </c>
      <c r="D40" s="85"/>
      <c r="E40" s="85" t="s">
        <v>44</v>
      </c>
      <c r="F40" s="85"/>
      <c r="G40" s="87" t="s">
        <v>45</v>
      </c>
    </row>
    <row r="41" spans="1:11" ht="12.75" x14ac:dyDescent="0.2">
      <c r="A41" s="85"/>
      <c r="B41" s="85"/>
      <c r="C41" s="85"/>
      <c r="D41" s="85"/>
      <c r="E41" s="11" t="s">
        <v>46</v>
      </c>
      <c r="F41" s="11" t="s">
        <v>47</v>
      </c>
      <c r="G41" s="87"/>
    </row>
    <row r="42" spans="1:11" ht="12.75" x14ac:dyDescent="0.2">
      <c r="A42" s="86"/>
      <c r="B42" s="86"/>
      <c r="C42" s="86"/>
      <c r="D42" s="86"/>
      <c r="E42" s="10"/>
      <c r="F42" s="10"/>
      <c r="G42" s="10"/>
    </row>
    <row r="43" spans="1:11" ht="9" customHeight="1" x14ac:dyDescent="0.2"/>
    <row r="44" spans="1:11" ht="12.75" x14ac:dyDescent="0.2">
      <c r="A44" s="77" t="s">
        <v>48</v>
      </c>
      <c r="B44" s="77"/>
      <c r="C44" s="77"/>
      <c r="D44" s="77"/>
      <c r="E44" s="77"/>
      <c r="F44" s="77"/>
      <c r="G44" s="77"/>
    </row>
    <row r="45" spans="1:11" ht="11.25" customHeight="1" x14ac:dyDescent="0.2">
      <c r="A45" s="85" t="s">
        <v>49</v>
      </c>
      <c r="B45" s="85"/>
      <c r="C45" s="85"/>
      <c r="D45" s="85"/>
      <c r="E45" s="85" t="s">
        <v>50</v>
      </c>
      <c r="F45" s="85"/>
      <c r="G45" s="85"/>
    </row>
    <row r="46" spans="1:11" ht="12.75" x14ac:dyDescent="0.2">
      <c r="A46" s="86"/>
      <c r="B46" s="86"/>
      <c r="C46" s="86"/>
      <c r="D46" s="86"/>
      <c r="E46" s="86"/>
      <c r="F46" s="86"/>
      <c r="G46" s="86"/>
    </row>
    <row r="47" spans="1:11" ht="12.75" x14ac:dyDescent="0.2"/>
    <row r="48" spans="1:11" s="1" customFormat="1" ht="12.75" x14ac:dyDescent="0.2">
      <c r="A48" s="89" t="s">
        <v>51</v>
      </c>
      <c r="B48" s="89"/>
      <c r="C48" s="89"/>
      <c r="D48" s="89"/>
      <c r="E48" s="89"/>
      <c r="F48" s="89"/>
      <c r="G48" s="89"/>
      <c r="H48" s="13"/>
      <c r="I48" s="13"/>
      <c r="J48" s="13"/>
      <c r="K48" s="13"/>
    </row>
    <row r="49" spans="1:11" s="1" customFormat="1" ht="12.75" customHeight="1" x14ac:dyDescent="0.2">
      <c r="A49" s="90" t="s">
        <v>52</v>
      </c>
      <c r="B49" s="90"/>
      <c r="C49" s="90"/>
      <c r="D49" s="90"/>
      <c r="E49" s="90"/>
      <c r="F49" s="90"/>
      <c r="G49" s="90"/>
      <c r="H49" s="13"/>
      <c r="I49" s="13"/>
      <c r="J49" s="13"/>
      <c r="K49" s="13"/>
    </row>
    <row r="50" spans="1:11" s="1" customFormat="1" x14ac:dyDescent="0.2"/>
    <row r="51" spans="1:11" s="1" customFormat="1" ht="12.75" x14ac:dyDescent="0.2">
      <c r="A51" s="89" t="s">
        <v>51</v>
      </c>
      <c r="B51" s="89"/>
      <c r="C51" s="89"/>
      <c r="D51" s="89"/>
      <c r="E51" s="89"/>
      <c r="F51" s="89"/>
      <c r="G51" s="89"/>
      <c r="H51" s="13"/>
      <c r="I51" s="13"/>
      <c r="J51" s="13"/>
      <c r="K51" s="13"/>
    </row>
    <row r="52" spans="1:11" s="1" customFormat="1" ht="12.75" customHeight="1" x14ac:dyDescent="0.2">
      <c r="A52" s="90" t="s">
        <v>53</v>
      </c>
      <c r="B52" s="90"/>
      <c r="C52" s="90"/>
      <c r="D52" s="90"/>
      <c r="E52" s="90"/>
      <c r="F52" s="90"/>
      <c r="G52" s="90"/>
      <c r="H52" s="13"/>
      <c r="I52" s="13"/>
      <c r="J52" s="13"/>
      <c r="K52" s="13"/>
    </row>
    <row r="53" spans="1:11" s="1" customFormat="1" x14ac:dyDescent="0.2"/>
    <row r="54" spans="1:11" s="1" customFormat="1" x14ac:dyDescent="0.2">
      <c r="A54" s="88" t="s">
        <v>54</v>
      </c>
      <c r="B54" s="88"/>
      <c r="C54" s="88"/>
      <c r="D54" s="88"/>
      <c r="E54" s="88"/>
      <c r="F54" s="88"/>
      <c r="G54" s="88"/>
    </row>
    <row r="55" spans="1:11" s="1" customFormat="1" x14ac:dyDescent="0.2">
      <c r="A55" s="88" t="s">
        <v>55</v>
      </c>
      <c r="B55" s="88"/>
      <c r="C55" s="88"/>
      <c r="D55" s="88"/>
      <c r="E55" s="88"/>
      <c r="F55" s="88"/>
      <c r="G55" s="88"/>
    </row>
  </sheetData>
  <mergeCells count="87">
    <mergeCell ref="A55:G55"/>
    <mergeCell ref="A48:G48"/>
    <mergeCell ref="A49:G49"/>
    <mergeCell ref="A51:G51"/>
    <mergeCell ref="A52:G52"/>
    <mergeCell ref="A54:G54"/>
    <mergeCell ref="A44:G44"/>
    <mergeCell ref="A45:D45"/>
    <mergeCell ref="E45:G45"/>
    <mergeCell ref="A46:D46"/>
    <mergeCell ref="E46:G46"/>
    <mergeCell ref="A40:B41"/>
    <mergeCell ref="C40:D41"/>
    <mergeCell ref="E40:F40"/>
    <mergeCell ref="G40:G41"/>
    <mergeCell ref="A42:B42"/>
    <mergeCell ref="C42:D42"/>
    <mergeCell ref="A36:B36"/>
    <mergeCell ref="E36:F36"/>
    <mergeCell ref="A37:B37"/>
    <mergeCell ref="E37:F37"/>
    <mergeCell ref="A38:B38"/>
    <mergeCell ref="E38:F38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4:B24"/>
    <mergeCell ref="E24:F24"/>
    <mergeCell ref="A25:B25"/>
    <mergeCell ref="E25:F25"/>
    <mergeCell ref="A26:B26"/>
    <mergeCell ref="E26:F26"/>
    <mergeCell ref="A21:B21"/>
    <mergeCell ref="E21:F21"/>
    <mergeCell ref="A22:B22"/>
    <mergeCell ref="E22:F22"/>
    <mergeCell ref="A23:B23"/>
    <mergeCell ref="E23:F23"/>
    <mergeCell ref="B17:D17"/>
    <mergeCell ref="E17:G17"/>
    <mergeCell ref="B18:D18"/>
    <mergeCell ref="E18:G18"/>
    <mergeCell ref="A20:G20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8:D8"/>
    <mergeCell ref="E8:G8"/>
    <mergeCell ref="B9:D9"/>
    <mergeCell ref="E9:G9"/>
    <mergeCell ref="B10:D10"/>
    <mergeCell ref="E10:G10"/>
    <mergeCell ref="B5:D5"/>
    <mergeCell ref="E5:G5"/>
    <mergeCell ref="B6:D6"/>
    <mergeCell ref="E6:G6"/>
    <mergeCell ref="B7:D7"/>
    <mergeCell ref="E7:G7"/>
    <mergeCell ref="A1:G1"/>
    <mergeCell ref="A2:G2"/>
    <mergeCell ref="A3:G3"/>
    <mergeCell ref="B4:D4"/>
    <mergeCell ref="E4:G4"/>
  </mergeCells>
  <pageMargins left="1.1812499999999999" right="0.19652799999999998" top="0.19652799999999998" bottom="0.19652799999999998" header="0.51180599999999998" footer="0.51180599999999998"/>
  <pageSetup paperSize="9" scale="9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workbookViewId="0">
      <selection activeCell="B71" sqref="B71"/>
    </sheetView>
  </sheetViews>
  <sheetFormatPr defaultRowHeight="11.25" customHeight="1" x14ac:dyDescent="0.2"/>
  <cols>
    <col min="1" max="1" width="4.5703125" style="1" bestFit="1" customWidth="1"/>
    <col min="2" max="2" width="7.85546875" style="1" bestFit="1" customWidth="1"/>
    <col min="3" max="3" width="12.85546875" style="1" bestFit="1" customWidth="1"/>
    <col min="4" max="4" width="15.28515625" style="1" bestFit="1" customWidth="1"/>
    <col min="5" max="5" width="15" style="1" bestFit="1" customWidth="1"/>
    <col min="6" max="6" width="14.28515625" style="1" bestFit="1" customWidth="1"/>
    <col min="7" max="7" width="19.85546875" style="1" bestFit="1" customWidth="1"/>
    <col min="8" max="257" width="9.140625" style="1" bestFit="1" customWidth="1"/>
  </cols>
  <sheetData>
    <row r="1" spans="1:7" ht="13.5" customHeight="1" x14ac:dyDescent="0.2">
      <c r="A1" s="75" t="s">
        <v>56</v>
      </c>
      <c r="B1" s="75"/>
      <c r="C1" s="75"/>
      <c r="D1" s="75"/>
      <c r="E1" s="75"/>
      <c r="F1" s="75"/>
      <c r="G1" s="75"/>
    </row>
    <row r="2" spans="1:7" ht="37.5" customHeight="1" x14ac:dyDescent="0.2">
      <c r="A2" s="76" t="s">
        <v>57</v>
      </c>
      <c r="B2" s="76"/>
      <c r="C2" s="76"/>
      <c r="D2" s="76"/>
      <c r="E2" s="76"/>
      <c r="F2" s="76"/>
      <c r="G2" s="76"/>
    </row>
    <row r="3" spans="1:7" ht="12.75" x14ac:dyDescent="0.2">
      <c r="A3" s="77" t="s">
        <v>2</v>
      </c>
      <c r="B3" s="77"/>
      <c r="C3" s="77"/>
      <c r="D3" s="77"/>
      <c r="E3" s="77"/>
      <c r="F3" s="77"/>
      <c r="G3" s="77"/>
    </row>
    <row r="4" spans="1:7" ht="11.25" customHeight="1" x14ac:dyDescent="0.2">
      <c r="A4" s="14" t="s">
        <v>58</v>
      </c>
      <c r="B4" s="78" t="s">
        <v>59</v>
      </c>
      <c r="C4" s="78"/>
      <c r="D4" s="78"/>
      <c r="E4" s="79"/>
      <c r="F4" s="79"/>
      <c r="G4" s="79"/>
    </row>
    <row r="5" spans="1:7" ht="11.25" customHeight="1" x14ac:dyDescent="0.2">
      <c r="A5" s="14" t="s">
        <v>60</v>
      </c>
      <c r="B5" s="78" t="s">
        <v>61</v>
      </c>
      <c r="C5" s="78"/>
      <c r="D5" s="78"/>
      <c r="E5" s="79"/>
      <c r="F5" s="79"/>
      <c r="G5" s="79"/>
    </row>
    <row r="6" spans="1:7" ht="11.25" customHeight="1" x14ac:dyDescent="0.2">
      <c r="A6" s="14" t="s">
        <v>62</v>
      </c>
      <c r="B6" s="78" t="s">
        <v>63</v>
      </c>
      <c r="C6" s="78"/>
      <c r="D6" s="78"/>
      <c r="E6" s="79"/>
      <c r="F6" s="79"/>
      <c r="G6" s="79"/>
    </row>
    <row r="7" spans="1:7" ht="11.25" customHeight="1" x14ac:dyDescent="0.2">
      <c r="A7" s="14" t="s">
        <v>16</v>
      </c>
      <c r="B7" s="78" t="s">
        <v>64</v>
      </c>
      <c r="C7" s="78"/>
      <c r="D7" s="78"/>
      <c r="E7" s="79"/>
      <c r="F7" s="79"/>
      <c r="G7" s="79"/>
    </row>
    <row r="8" spans="1:7" ht="11.25" customHeight="1" x14ac:dyDescent="0.2">
      <c r="A8" s="14" t="s">
        <v>18</v>
      </c>
      <c r="B8" s="78" t="s">
        <v>65</v>
      </c>
      <c r="C8" s="78"/>
      <c r="D8" s="78"/>
      <c r="E8" s="79"/>
      <c r="F8" s="79"/>
      <c r="G8" s="79"/>
    </row>
    <row r="9" spans="1:7" ht="11.25" customHeight="1" x14ac:dyDescent="0.2">
      <c r="A9" s="14" t="s">
        <v>20</v>
      </c>
      <c r="B9" s="78" t="s">
        <v>66</v>
      </c>
      <c r="C9" s="78"/>
      <c r="D9" s="78"/>
      <c r="E9" s="79"/>
      <c r="F9" s="79"/>
      <c r="G9" s="79"/>
    </row>
    <row r="10" spans="1:7" ht="11.25" customHeight="1" x14ac:dyDescent="0.2">
      <c r="A10" s="14" t="s">
        <v>22</v>
      </c>
      <c r="B10" s="78" t="s">
        <v>67</v>
      </c>
      <c r="C10" s="78"/>
      <c r="D10" s="78"/>
      <c r="E10" s="79"/>
      <c r="F10" s="79"/>
      <c r="G10" s="79"/>
    </row>
    <row r="11" spans="1:7" ht="11.25" customHeight="1" x14ac:dyDescent="0.2">
      <c r="A11" s="14" t="s">
        <v>24</v>
      </c>
      <c r="B11" s="78" t="s">
        <v>68</v>
      </c>
      <c r="C11" s="78"/>
      <c r="D11" s="78"/>
      <c r="E11" s="79"/>
      <c r="F11" s="79"/>
      <c r="G11" s="79"/>
    </row>
    <row r="12" spans="1:7" ht="11.25" customHeight="1" x14ac:dyDescent="0.2">
      <c r="A12" s="14" t="s">
        <v>27</v>
      </c>
      <c r="B12" s="78" t="s">
        <v>69</v>
      </c>
      <c r="C12" s="78"/>
      <c r="D12" s="78"/>
      <c r="E12" s="79"/>
      <c r="F12" s="79"/>
      <c r="G12" s="79"/>
    </row>
    <row r="13" spans="1:7" ht="11.25" customHeight="1" x14ac:dyDescent="0.2">
      <c r="A13" s="14" t="s">
        <v>30</v>
      </c>
      <c r="B13" s="78" t="s">
        <v>70</v>
      </c>
      <c r="C13" s="78"/>
      <c r="D13" s="78"/>
      <c r="E13" s="79"/>
      <c r="F13" s="79"/>
      <c r="G13" s="79"/>
    </row>
    <row r="14" spans="1:7" ht="11.25" customHeight="1" x14ac:dyDescent="0.2">
      <c r="A14" s="14" t="s">
        <v>71</v>
      </c>
      <c r="B14" s="78" t="s">
        <v>72</v>
      </c>
      <c r="C14" s="78"/>
      <c r="D14" s="78"/>
      <c r="E14" s="79"/>
      <c r="F14" s="79"/>
      <c r="G14" s="79"/>
    </row>
    <row r="15" spans="1:7" ht="11.25" customHeight="1" x14ac:dyDescent="0.2">
      <c r="A15" s="14" t="s">
        <v>73</v>
      </c>
      <c r="B15" s="78" t="s">
        <v>74</v>
      </c>
      <c r="C15" s="78"/>
      <c r="D15" s="78"/>
      <c r="E15" s="79"/>
      <c r="F15" s="79"/>
      <c r="G15" s="79"/>
    </row>
    <row r="16" spans="1:7" ht="11.25" customHeight="1" x14ac:dyDescent="0.2">
      <c r="A16" s="14" t="s">
        <v>75</v>
      </c>
      <c r="B16" s="78" t="s">
        <v>76</v>
      </c>
      <c r="C16" s="78"/>
      <c r="D16" s="78"/>
      <c r="E16" s="79"/>
      <c r="F16" s="79"/>
      <c r="G16" s="79"/>
    </row>
    <row r="17" spans="1:7" ht="11.25" customHeight="1" x14ac:dyDescent="0.2">
      <c r="A17" s="14" t="s">
        <v>77</v>
      </c>
      <c r="B17" s="78" t="s">
        <v>78</v>
      </c>
      <c r="C17" s="78"/>
      <c r="D17" s="78"/>
      <c r="E17" s="78"/>
      <c r="F17" s="78"/>
      <c r="G17" s="78"/>
    </row>
    <row r="18" spans="1:7" ht="11.25" customHeight="1" x14ac:dyDescent="0.2">
      <c r="A18" s="14" t="s">
        <v>79</v>
      </c>
      <c r="B18" s="78" t="s">
        <v>80</v>
      </c>
      <c r="C18" s="78"/>
      <c r="D18" s="78"/>
      <c r="E18" s="78"/>
      <c r="F18" s="78"/>
      <c r="G18" s="78"/>
    </row>
    <row r="19" spans="1:7" ht="11.25" customHeight="1" x14ac:dyDescent="0.2">
      <c r="A19" s="14" t="s">
        <v>81</v>
      </c>
      <c r="B19" s="78" t="s">
        <v>82</v>
      </c>
      <c r="C19" s="78"/>
      <c r="D19" s="78"/>
      <c r="E19" s="78"/>
      <c r="F19" s="78"/>
      <c r="G19" s="78"/>
    </row>
    <row r="20" spans="1:7" ht="11.25" customHeight="1" x14ac:dyDescent="0.2">
      <c r="A20" s="14" t="s">
        <v>83</v>
      </c>
      <c r="B20" s="78" t="s">
        <v>84</v>
      </c>
      <c r="C20" s="78"/>
      <c r="D20" s="78"/>
      <c r="E20" s="78"/>
      <c r="F20" s="78"/>
      <c r="G20" s="78"/>
    </row>
    <row r="21" spans="1:7" ht="11.25" customHeight="1" x14ac:dyDescent="0.2">
      <c r="A21" s="14" t="s">
        <v>85</v>
      </c>
      <c r="B21" s="85" t="s">
        <v>86</v>
      </c>
      <c r="C21" s="86" t="s">
        <v>87</v>
      </c>
      <c r="D21" s="86"/>
      <c r="E21" s="86"/>
      <c r="F21" s="86"/>
      <c r="G21" s="86"/>
    </row>
    <row r="22" spans="1:7" ht="11.25" customHeight="1" x14ac:dyDescent="0.2">
      <c r="A22" s="14" t="s">
        <v>88</v>
      </c>
      <c r="B22" s="85"/>
      <c r="C22" s="83" t="s">
        <v>89</v>
      </c>
      <c r="D22" s="83"/>
      <c r="E22" s="83"/>
      <c r="F22" s="83"/>
      <c r="G22" s="83"/>
    </row>
    <row r="23" spans="1:7" ht="17.25" customHeight="1" x14ac:dyDescent="0.2">
      <c r="A23" s="8"/>
    </row>
    <row r="24" spans="1:7" ht="11.25" customHeight="1" x14ac:dyDescent="0.2">
      <c r="A24" s="84" t="s">
        <v>33</v>
      </c>
      <c r="B24" s="84"/>
      <c r="C24" s="84"/>
      <c r="D24" s="84"/>
      <c r="E24" s="84"/>
      <c r="F24" s="84"/>
      <c r="G24" s="84"/>
    </row>
    <row r="25" spans="1:7" ht="33.75" customHeight="1" x14ac:dyDescent="0.2">
      <c r="A25" s="85" t="s">
        <v>34</v>
      </c>
      <c r="B25" s="85"/>
      <c r="C25" s="9" t="s">
        <v>35</v>
      </c>
      <c r="D25" s="9" t="s">
        <v>36</v>
      </c>
      <c r="E25" s="85" t="s">
        <v>37</v>
      </c>
      <c r="F25" s="85"/>
      <c r="G25" s="9" t="s">
        <v>38</v>
      </c>
    </row>
    <row r="26" spans="1:7" ht="11.25" customHeight="1" x14ac:dyDescent="0.2">
      <c r="A26" s="85" t="s">
        <v>39</v>
      </c>
      <c r="B26" s="85"/>
      <c r="C26" s="10"/>
      <c r="D26" s="10"/>
      <c r="E26" s="86"/>
      <c r="F26" s="86"/>
      <c r="G26" s="11" t="s">
        <v>40</v>
      </c>
    </row>
    <row r="27" spans="1:7" ht="11.25" customHeight="1" x14ac:dyDescent="0.2">
      <c r="A27" s="85" t="s">
        <v>39</v>
      </c>
      <c r="B27" s="85"/>
      <c r="C27" s="10"/>
      <c r="D27" s="10"/>
      <c r="E27" s="86"/>
      <c r="F27" s="86"/>
      <c r="G27" s="11" t="s">
        <v>40</v>
      </c>
    </row>
    <row r="28" spans="1:7" ht="11.25" customHeight="1" x14ac:dyDescent="0.2">
      <c r="A28" s="85" t="s">
        <v>39</v>
      </c>
      <c r="B28" s="85"/>
      <c r="C28" s="10"/>
      <c r="D28" s="10"/>
      <c r="E28" s="86"/>
      <c r="F28" s="86"/>
      <c r="G28" s="11" t="s">
        <v>40</v>
      </c>
    </row>
    <row r="29" spans="1:7" ht="11.25" customHeight="1" x14ac:dyDescent="0.2">
      <c r="A29" s="85" t="s">
        <v>39</v>
      </c>
      <c r="B29" s="85"/>
      <c r="C29" s="10"/>
      <c r="D29" s="10"/>
      <c r="E29" s="86"/>
      <c r="F29" s="86"/>
      <c r="G29" s="11" t="s">
        <v>40</v>
      </c>
    </row>
    <row r="30" spans="1:7" ht="11.25" customHeight="1" x14ac:dyDescent="0.2">
      <c r="A30" s="85" t="s">
        <v>39</v>
      </c>
      <c r="B30" s="85"/>
      <c r="C30" s="10"/>
      <c r="D30" s="10"/>
      <c r="E30" s="86"/>
      <c r="F30" s="86"/>
      <c r="G30" s="11" t="s">
        <v>40</v>
      </c>
    </row>
    <row r="31" spans="1:7" ht="11.25" customHeight="1" x14ac:dyDescent="0.2">
      <c r="A31" s="85" t="s">
        <v>39</v>
      </c>
      <c r="B31" s="85"/>
      <c r="C31" s="10"/>
      <c r="D31" s="10"/>
      <c r="E31" s="86"/>
      <c r="F31" s="86"/>
      <c r="G31" s="11" t="s">
        <v>40</v>
      </c>
    </row>
    <row r="32" spans="1:7" ht="11.25" customHeight="1" x14ac:dyDescent="0.2">
      <c r="A32" s="85" t="s">
        <v>39</v>
      </c>
      <c r="B32" s="85"/>
      <c r="C32" s="10"/>
      <c r="D32" s="10"/>
      <c r="E32" s="86"/>
      <c r="F32" s="86"/>
      <c r="G32" s="11" t="s">
        <v>40</v>
      </c>
    </row>
    <row r="33" spans="1:7" ht="11.25" customHeight="1" x14ac:dyDescent="0.2">
      <c r="A33" s="85" t="s">
        <v>39</v>
      </c>
      <c r="B33" s="85"/>
      <c r="C33" s="10"/>
      <c r="D33" s="10"/>
      <c r="E33" s="86"/>
      <c r="F33" s="86"/>
      <c r="G33" s="11" t="s">
        <v>40</v>
      </c>
    </row>
    <row r="34" spans="1:7" ht="11.25" customHeight="1" x14ac:dyDescent="0.2">
      <c r="A34" s="85" t="s">
        <v>39</v>
      </c>
      <c r="B34" s="85"/>
      <c r="C34" s="10"/>
      <c r="D34" s="10"/>
      <c r="E34" s="86"/>
      <c r="F34" s="86"/>
      <c r="G34" s="11" t="s">
        <v>40</v>
      </c>
    </row>
    <row r="35" spans="1:7" ht="11.25" customHeight="1" x14ac:dyDescent="0.2">
      <c r="A35" s="85" t="s">
        <v>39</v>
      </c>
      <c r="B35" s="85"/>
      <c r="C35" s="10"/>
      <c r="D35" s="10"/>
      <c r="E35" s="86"/>
      <c r="F35" s="86"/>
      <c r="G35" s="11" t="s">
        <v>40</v>
      </c>
    </row>
    <row r="36" spans="1:7" ht="11.25" customHeight="1" x14ac:dyDescent="0.2">
      <c r="A36" s="85" t="s">
        <v>39</v>
      </c>
      <c r="B36" s="85"/>
      <c r="C36" s="10"/>
      <c r="D36" s="10"/>
      <c r="E36" s="86"/>
      <c r="F36" s="86"/>
      <c r="G36" s="11" t="s">
        <v>40</v>
      </c>
    </row>
    <row r="37" spans="1:7" ht="11.25" customHeight="1" x14ac:dyDescent="0.2">
      <c r="A37" s="85" t="s">
        <v>39</v>
      </c>
      <c r="B37" s="85"/>
      <c r="C37" s="10"/>
      <c r="D37" s="10"/>
      <c r="E37" s="86"/>
      <c r="F37" s="86"/>
      <c r="G37" s="11" t="s">
        <v>40</v>
      </c>
    </row>
    <row r="38" spans="1:7" ht="11.25" customHeight="1" x14ac:dyDescent="0.2">
      <c r="A38" s="85" t="s">
        <v>39</v>
      </c>
      <c r="B38" s="85"/>
      <c r="C38" s="10"/>
      <c r="D38" s="10"/>
      <c r="E38" s="86"/>
      <c r="F38" s="86"/>
      <c r="G38" s="11" t="s">
        <v>40</v>
      </c>
    </row>
    <row r="39" spans="1:7" ht="11.25" customHeight="1" x14ac:dyDescent="0.2">
      <c r="A39" s="85" t="s">
        <v>39</v>
      </c>
      <c r="B39" s="85"/>
      <c r="C39" s="10"/>
      <c r="D39" s="10"/>
      <c r="E39" s="86"/>
      <c r="F39" s="86"/>
      <c r="G39" s="11" t="s">
        <v>40</v>
      </c>
    </row>
    <row r="40" spans="1:7" ht="11.25" customHeight="1" x14ac:dyDescent="0.2">
      <c r="A40" s="85" t="s">
        <v>39</v>
      </c>
      <c r="B40" s="85"/>
      <c r="C40" s="10"/>
      <c r="D40" s="10"/>
      <c r="E40" s="86"/>
      <c r="F40" s="86"/>
      <c r="G40" s="11" t="s">
        <v>40</v>
      </c>
    </row>
    <row r="41" spans="1:7" ht="11.25" customHeight="1" x14ac:dyDescent="0.2">
      <c r="A41" s="85" t="s">
        <v>39</v>
      </c>
      <c r="B41" s="85"/>
      <c r="C41" s="10"/>
      <c r="D41" s="10"/>
      <c r="E41" s="86"/>
      <c r="F41" s="86"/>
      <c r="G41" s="11" t="s">
        <v>40</v>
      </c>
    </row>
    <row r="42" spans="1:7" ht="11.25" customHeight="1" x14ac:dyDescent="0.2">
      <c r="A42" s="85" t="s">
        <v>39</v>
      </c>
      <c r="B42" s="85"/>
      <c r="C42" s="10"/>
      <c r="D42" s="10"/>
      <c r="E42" s="86"/>
      <c r="F42" s="86"/>
      <c r="G42" s="11" t="s">
        <v>40</v>
      </c>
    </row>
    <row r="43" spans="1:7" ht="11.25" customHeight="1" x14ac:dyDescent="0.2">
      <c r="A43" s="85" t="s">
        <v>39</v>
      </c>
      <c r="B43" s="85"/>
      <c r="C43" s="10"/>
      <c r="D43" s="10"/>
      <c r="E43" s="86"/>
      <c r="F43" s="86"/>
      <c r="G43" s="11" t="s">
        <v>40</v>
      </c>
    </row>
    <row r="44" spans="1:7" ht="11.25" customHeight="1" x14ac:dyDescent="0.2">
      <c r="A44" s="85" t="s">
        <v>39</v>
      </c>
      <c r="B44" s="85"/>
      <c r="C44" s="10"/>
      <c r="D44" s="10"/>
      <c r="E44" s="86"/>
      <c r="F44" s="86"/>
      <c r="G44" s="11" t="s">
        <v>40</v>
      </c>
    </row>
    <row r="45" spans="1:7" ht="16.5" customHeight="1" x14ac:dyDescent="0.2"/>
    <row r="46" spans="1:7" ht="12.75" x14ac:dyDescent="0.2">
      <c r="A46" s="12" t="s">
        <v>41</v>
      </c>
      <c r="B46" s="12"/>
      <c r="C46" s="12"/>
      <c r="D46" s="12"/>
      <c r="E46" s="12"/>
      <c r="F46" s="12"/>
      <c r="G46" s="12"/>
    </row>
    <row r="47" spans="1:7" ht="11.25" customHeight="1" x14ac:dyDescent="0.2">
      <c r="A47" s="85" t="s">
        <v>42</v>
      </c>
      <c r="B47" s="85"/>
      <c r="C47" s="85" t="s">
        <v>43</v>
      </c>
      <c r="D47" s="85"/>
      <c r="E47" s="85" t="s">
        <v>44</v>
      </c>
      <c r="F47" s="85"/>
      <c r="G47" s="87" t="s">
        <v>45</v>
      </c>
    </row>
    <row r="48" spans="1:7" ht="12.75" x14ac:dyDescent="0.2">
      <c r="A48" s="85"/>
      <c r="B48" s="85"/>
      <c r="C48" s="85"/>
      <c r="D48" s="85"/>
      <c r="E48" s="11" t="s">
        <v>46</v>
      </c>
      <c r="F48" s="11" t="s">
        <v>47</v>
      </c>
      <c r="G48" s="87"/>
    </row>
    <row r="49" spans="1:11" ht="11.25" customHeight="1" x14ac:dyDescent="0.2">
      <c r="A49" s="86"/>
      <c r="B49" s="86"/>
      <c r="C49" s="86"/>
      <c r="D49" s="86"/>
      <c r="E49" s="10"/>
      <c r="F49" s="10"/>
      <c r="G49" s="10"/>
    </row>
    <row r="50" spans="1:11" ht="20.25" customHeight="1" x14ac:dyDescent="0.2"/>
    <row r="51" spans="1:11" ht="12.75" x14ac:dyDescent="0.2">
      <c r="A51" s="77" t="s">
        <v>48</v>
      </c>
      <c r="B51" s="77"/>
      <c r="C51" s="77"/>
      <c r="D51" s="77"/>
      <c r="E51" s="77"/>
      <c r="F51" s="77"/>
      <c r="G51" s="77"/>
    </row>
    <row r="52" spans="1:11" ht="11.25" customHeight="1" x14ac:dyDescent="0.2">
      <c r="A52" s="85" t="s">
        <v>49</v>
      </c>
      <c r="B52" s="85"/>
      <c r="C52" s="85"/>
      <c r="D52" s="85"/>
      <c r="E52" s="85" t="s">
        <v>50</v>
      </c>
      <c r="F52" s="85"/>
      <c r="G52" s="85"/>
    </row>
    <row r="53" spans="1:11" ht="12.75" x14ac:dyDescent="0.2">
      <c r="A53" s="86"/>
      <c r="B53" s="86"/>
      <c r="C53" s="86"/>
      <c r="D53" s="86"/>
      <c r="E53" s="86"/>
      <c r="F53" s="86"/>
      <c r="G53" s="86"/>
    </row>
    <row r="57" spans="1:11" s="1" customFormat="1" ht="12.75" x14ac:dyDescent="0.2">
      <c r="A57" s="89" t="s">
        <v>51</v>
      </c>
      <c r="B57" s="89"/>
      <c r="C57" s="89"/>
      <c r="D57" s="89"/>
      <c r="E57" s="89"/>
      <c r="F57" s="89"/>
      <c r="G57" s="89"/>
      <c r="H57" s="13"/>
      <c r="I57" s="13"/>
      <c r="J57" s="13"/>
      <c r="K57" s="13"/>
    </row>
    <row r="58" spans="1:11" s="1" customFormat="1" ht="12.75" customHeight="1" x14ac:dyDescent="0.2">
      <c r="A58" s="90" t="s">
        <v>52</v>
      </c>
      <c r="B58" s="90"/>
      <c r="C58" s="90"/>
      <c r="D58" s="90"/>
      <c r="E58" s="90"/>
      <c r="F58" s="90"/>
      <c r="G58" s="90"/>
      <c r="H58" s="13"/>
      <c r="I58" s="13"/>
      <c r="J58" s="13"/>
      <c r="K58" s="13"/>
    </row>
    <row r="59" spans="1:11" s="1" customFormat="1" ht="11.25" customHeight="1" x14ac:dyDescent="0.2"/>
    <row r="60" spans="1:11" s="1" customFormat="1" x14ac:dyDescent="0.2"/>
    <row r="61" spans="1:11" s="1" customFormat="1" x14ac:dyDescent="0.2"/>
    <row r="62" spans="1:11" s="1" customFormat="1" ht="12.75" x14ac:dyDescent="0.2">
      <c r="A62" s="89" t="s">
        <v>51</v>
      </c>
      <c r="B62" s="89"/>
      <c r="C62" s="89"/>
      <c r="D62" s="89"/>
      <c r="E62" s="89"/>
      <c r="F62" s="89"/>
      <c r="G62" s="89"/>
      <c r="H62" s="13"/>
      <c r="I62" s="13"/>
      <c r="J62" s="13"/>
      <c r="K62" s="13"/>
    </row>
    <row r="63" spans="1:11" s="1" customFormat="1" ht="12.75" customHeight="1" x14ac:dyDescent="0.2">
      <c r="A63" s="90" t="s">
        <v>53</v>
      </c>
      <c r="B63" s="90"/>
      <c r="C63" s="90"/>
      <c r="D63" s="90"/>
      <c r="E63" s="90"/>
      <c r="F63" s="90"/>
      <c r="G63" s="90"/>
      <c r="H63" s="13"/>
      <c r="I63" s="13"/>
      <c r="J63" s="13"/>
      <c r="K63" s="13"/>
    </row>
    <row r="64" spans="1:11" s="1" customFormat="1" x14ac:dyDescent="0.2"/>
    <row r="65" spans="1:7" s="1" customFormat="1" x14ac:dyDescent="0.2"/>
    <row r="66" spans="1:7" s="1" customFormat="1" x14ac:dyDescent="0.2">
      <c r="A66" s="88" t="s">
        <v>54</v>
      </c>
      <c r="B66" s="88"/>
      <c r="C66" s="88"/>
      <c r="D66" s="88"/>
      <c r="E66" s="88"/>
      <c r="F66" s="88"/>
      <c r="G66" s="88"/>
    </row>
    <row r="67" spans="1:7" s="1" customFormat="1" x14ac:dyDescent="0.2">
      <c r="A67" s="88" t="s">
        <v>55</v>
      </c>
      <c r="B67" s="88"/>
      <c r="C67" s="88"/>
      <c r="D67" s="88"/>
      <c r="E67" s="88"/>
      <c r="F67" s="88"/>
      <c r="G67" s="88"/>
    </row>
  </sheetData>
  <mergeCells count="100">
    <mergeCell ref="A67:G67"/>
    <mergeCell ref="A57:G57"/>
    <mergeCell ref="A58:G58"/>
    <mergeCell ref="A62:G62"/>
    <mergeCell ref="A63:G63"/>
    <mergeCell ref="A66:G66"/>
    <mergeCell ref="A51:G51"/>
    <mergeCell ref="A52:D52"/>
    <mergeCell ref="E52:G52"/>
    <mergeCell ref="A53:D53"/>
    <mergeCell ref="E53:G53"/>
    <mergeCell ref="A47:B48"/>
    <mergeCell ref="C47:D48"/>
    <mergeCell ref="E47:F47"/>
    <mergeCell ref="G47:G48"/>
    <mergeCell ref="A49:B49"/>
    <mergeCell ref="C49:D49"/>
    <mergeCell ref="A42:B42"/>
    <mergeCell ref="E42:F42"/>
    <mergeCell ref="A43:B43"/>
    <mergeCell ref="E43:F43"/>
    <mergeCell ref="A44:B44"/>
    <mergeCell ref="E44:F44"/>
    <mergeCell ref="A39:B39"/>
    <mergeCell ref="E39:F39"/>
    <mergeCell ref="A40:B40"/>
    <mergeCell ref="E40:F40"/>
    <mergeCell ref="A41:B41"/>
    <mergeCell ref="E41:F41"/>
    <mergeCell ref="A36:B36"/>
    <mergeCell ref="E36:F36"/>
    <mergeCell ref="A37:B37"/>
    <mergeCell ref="E37:F37"/>
    <mergeCell ref="A38:B38"/>
    <mergeCell ref="E38:F38"/>
    <mergeCell ref="A33:B33"/>
    <mergeCell ref="E33:F33"/>
    <mergeCell ref="A34:B34"/>
    <mergeCell ref="E34:F34"/>
    <mergeCell ref="A35:B35"/>
    <mergeCell ref="E35:F35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4:G24"/>
    <mergeCell ref="A25:B25"/>
    <mergeCell ref="E25:F25"/>
    <mergeCell ref="A26:B26"/>
    <mergeCell ref="E26:F26"/>
    <mergeCell ref="B20:D20"/>
    <mergeCell ref="E20:G20"/>
    <mergeCell ref="B21:B22"/>
    <mergeCell ref="C21:D21"/>
    <mergeCell ref="E21:G21"/>
    <mergeCell ref="C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8:D8"/>
    <mergeCell ref="E8:G8"/>
    <mergeCell ref="B9:D9"/>
    <mergeCell ref="E9:G9"/>
    <mergeCell ref="B10:D10"/>
    <mergeCell ref="E10:G10"/>
    <mergeCell ref="B5:D5"/>
    <mergeCell ref="E5:G5"/>
    <mergeCell ref="B6:D6"/>
    <mergeCell ref="E6:G6"/>
    <mergeCell ref="B7:D7"/>
    <mergeCell ref="E7:G7"/>
    <mergeCell ref="A1:G1"/>
    <mergeCell ref="A2:G2"/>
    <mergeCell ref="A3:G3"/>
    <mergeCell ref="B4:D4"/>
    <mergeCell ref="E4:G4"/>
  </mergeCells>
  <pageMargins left="1.1812499999999999" right="0.19652799999999998" top="0.19652799999999998" bottom="0.19652799999999998" header="0.51180599999999998" footer="0.51180599999999998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5"/>
  <sheetViews>
    <sheetView workbookViewId="0">
      <selection activeCell="C58" sqref="C58"/>
    </sheetView>
  </sheetViews>
  <sheetFormatPr defaultRowHeight="11.25" customHeight="1" x14ac:dyDescent="0.2"/>
  <cols>
    <col min="1" max="1" width="13.7109375" style="1" bestFit="1" customWidth="1"/>
    <col min="2" max="2" width="7" style="1" bestFit="1" customWidth="1"/>
    <col min="3" max="3" width="7.140625" style="1" bestFit="1" customWidth="1"/>
    <col min="4" max="4" width="8.85546875" style="1" bestFit="1" customWidth="1"/>
    <col min="5" max="6" width="8.5703125" style="1" bestFit="1" customWidth="1"/>
    <col min="7" max="7" width="9.42578125" style="1" bestFit="1" customWidth="1"/>
    <col min="8" max="9" width="11" style="1" bestFit="1" customWidth="1"/>
    <col min="10" max="10" width="8.85546875" style="1" bestFit="1" customWidth="1"/>
    <col min="11" max="11" width="9.140625" style="1" bestFit="1" customWidth="1"/>
    <col min="12" max="12" width="9.7109375" style="1" bestFit="1" customWidth="1"/>
    <col min="13" max="13" width="8.140625" style="1" bestFit="1" customWidth="1"/>
    <col min="14" max="14" width="10.140625" style="1" bestFit="1" customWidth="1"/>
    <col min="15" max="16" width="11" style="1" bestFit="1" customWidth="1"/>
    <col min="17" max="17" width="7" style="1" bestFit="1" customWidth="1"/>
    <col min="18" max="18" width="9.140625" style="1" bestFit="1" customWidth="1"/>
    <col min="19" max="19" width="10" style="1" bestFit="1" customWidth="1"/>
    <col min="20" max="20" width="6.85546875" style="1" bestFit="1" customWidth="1"/>
    <col min="21" max="21" width="9.28515625" style="1" bestFit="1" customWidth="1"/>
    <col min="22" max="257" width="9.140625" style="1" bestFit="1" customWidth="1"/>
  </cols>
  <sheetData>
    <row r="1" spans="1:256" ht="12.75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9.5" customHeight="1" x14ac:dyDescent="0.2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30.75" customHeight="1" x14ac:dyDescent="0.2">
      <c r="A3" s="78" t="s">
        <v>92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26.25" customHeight="1" x14ac:dyDescent="0.2">
      <c r="A4" s="78" t="s">
        <v>93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28.5" customHeight="1" x14ac:dyDescent="0.2">
      <c r="M5" s="15"/>
      <c r="N5" s="15"/>
      <c r="O5" s="15"/>
      <c r="P5" s="13"/>
      <c r="Q5" s="13"/>
      <c r="R5" s="13"/>
      <c r="S5" s="13"/>
      <c r="T5" s="13"/>
      <c r="U5" s="13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16.5" customHeight="1" x14ac:dyDescent="0.2">
      <c r="A6" s="87" t="s">
        <v>94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13"/>
      <c r="N6" s="85" t="s">
        <v>95</v>
      </c>
      <c r="O6" s="85"/>
      <c r="P6" s="85"/>
      <c r="Q6" s="85"/>
      <c r="R6" s="85" t="s">
        <v>96</v>
      </c>
      <c r="S6" s="85"/>
      <c r="T6" s="85" t="s">
        <v>97</v>
      </c>
      <c r="U6" s="85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s="1" customFormat="1" ht="16.5" customHeight="1" x14ac:dyDescent="0.2">
      <c r="A7" s="11" t="s">
        <v>98</v>
      </c>
      <c r="B7" s="87" t="s">
        <v>99</v>
      </c>
      <c r="C7" s="87"/>
      <c r="D7" s="11" t="s">
        <v>100</v>
      </c>
      <c r="E7" s="87" t="s">
        <v>101</v>
      </c>
      <c r="F7" s="87"/>
      <c r="G7" s="11" t="s">
        <v>102</v>
      </c>
      <c r="H7" s="87" t="s">
        <v>103</v>
      </c>
      <c r="I7" s="87"/>
      <c r="J7" s="11" t="s">
        <v>104</v>
      </c>
      <c r="K7" s="87" t="s">
        <v>105</v>
      </c>
      <c r="L7" s="87"/>
      <c r="N7" s="85"/>
      <c r="O7" s="85"/>
      <c r="P7" s="85"/>
      <c r="Q7" s="85"/>
      <c r="R7" s="85"/>
      <c r="S7" s="85"/>
      <c r="T7" s="85"/>
      <c r="U7" s="85"/>
    </row>
    <row r="8" spans="1:256" ht="12.75" customHeight="1" x14ac:dyDescent="0.2">
      <c r="A8" s="11">
        <v>1</v>
      </c>
      <c r="B8" s="87">
        <v>2</v>
      </c>
      <c r="C8" s="87"/>
      <c r="D8" s="11">
        <v>3</v>
      </c>
      <c r="E8" s="87">
        <v>4</v>
      </c>
      <c r="F8" s="87"/>
      <c r="G8" s="11">
        <v>5</v>
      </c>
      <c r="H8" s="87">
        <v>6</v>
      </c>
      <c r="I8" s="87"/>
      <c r="J8" s="11">
        <v>7</v>
      </c>
      <c r="K8" s="87">
        <v>8</v>
      </c>
      <c r="L8" s="87"/>
      <c r="N8" s="85"/>
      <c r="O8" s="85"/>
      <c r="P8" s="85"/>
      <c r="Q8" s="85"/>
      <c r="R8" s="85"/>
      <c r="S8" s="85"/>
      <c r="T8" s="85"/>
      <c r="U8" s="85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ht="12.75" customHeight="1" x14ac:dyDescent="0.2">
      <c r="A9" s="10"/>
      <c r="B9" s="86"/>
      <c r="C9" s="86"/>
      <c r="D9" s="10"/>
      <c r="E9" s="91"/>
      <c r="F9" s="91"/>
      <c r="G9" s="10"/>
      <c r="H9" s="86"/>
      <c r="I9" s="86"/>
      <c r="J9" s="10"/>
      <c r="K9" s="86"/>
      <c r="L9" s="86"/>
      <c r="N9" s="79" t="s">
        <v>106</v>
      </c>
      <c r="O9" s="79"/>
      <c r="P9" s="79" t="s">
        <v>107</v>
      </c>
      <c r="Q9" s="79"/>
      <c r="R9" s="92"/>
      <c r="S9" s="92"/>
      <c r="T9" s="93"/>
      <c r="U9" s="93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5" spans="1:256" ht="11.25" customHeight="1" x14ac:dyDescent="0.2">
      <c r="A15" s="85" t="s">
        <v>108</v>
      </c>
      <c r="B15" s="85" t="s">
        <v>109</v>
      </c>
      <c r="C15" s="85"/>
      <c r="D15" s="85"/>
      <c r="E15" s="85" t="s">
        <v>110</v>
      </c>
      <c r="F15" s="85"/>
      <c r="G15" s="85"/>
      <c r="H15" s="85" t="s">
        <v>111</v>
      </c>
      <c r="I15" s="85"/>
      <c r="J15" s="85"/>
      <c r="K15" s="85"/>
      <c r="L15" s="85"/>
      <c r="M15" s="85"/>
      <c r="N15" s="85"/>
      <c r="O15" s="85" t="s">
        <v>112</v>
      </c>
      <c r="P15" s="85"/>
      <c r="Q15" s="85"/>
      <c r="R15" s="85"/>
      <c r="S15" s="85"/>
      <c r="T15" s="85"/>
      <c r="U15" s="85"/>
    </row>
    <row r="16" spans="1:256" ht="11.25" customHeight="1" x14ac:dyDescent="0.2">
      <c r="A16" s="85"/>
      <c r="B16" s="85"/>
      <c r="C16" s="85"/>
      <c r="D16" s="85"/>
      <c r="E16" s="85"/>
      <c r="F16" s="85"/>
      <c r="G16" s="85"/>
      <c r="H16" s="85" t="s">
        <v>113</v>
      </c>
      <c r="I16" s="85" t="s">
        <v>114</v>
      </c>
      <c r="J16" s="85"/>
      <c r="K16" s="85"/>
      <c r="L16" s="85"/>
      <c r="M16" s="85"/>
      <c r="N16" s="85"/>
      <c r="O16" s="85" t="s">
        <v>113</v>
      </c>
      <c r="P16" s="85" t="s">
        <v>114</v>
      </c>
      <c r="Q16" s="85"/>
      <c r="R16" s="85"/>
      <c r="S16" s="85"/>
      <c r="T16" s="85"/>
      <c r="U16" s="85"/>
    </row>
    <row r="17" spans="1:21" ht="11.25" customHeight="1" x14ac:dyDescent="0.2">
      <c r="A17" s="85"/>
      <c r="B17" s="85"/>
      <c r="C17" s="85"/>
      <c r="D17" s="85"/>
      <c r="E17" s="85"/>
      <c r="F17" s="85"/>
      <c r="G17" s="85"/>
      <c r="H17" s="85"/>
      <c r="I17" s="85" t="s">
        <v>115</v>
      </c>
      <c r="J17" s="85"/>
      <c r="K17" s="85"/>
      <c r="L17" s="85" t="s">
        <v>116</v>
      </c>
      <c r="M17" s="85"/>
      <c r="N17" s="85"/>
      <c r="O17" s="85"/>
      <c r="P17" s="85" t="s">
        <v>115</v>
      </c>
      <c r="Q17" s="85"/>
      <c r="R17" s="85"/>
      <c r="S17" s="85" t="s">
        <v>116</v>
      </c>
      <c r="T17" s="85"/>
      <c r="U17" s="85"/>
    </row>
    <row r="18" spans="1:21" ht="11.25" customHeight="1" x14ac:dyDescent="0.2">
      <c r="A18" s="85"/>
      <c r="B18" s="85" t="s">
        <v>113</v>
      </c>
      <c r="C18" s="85" t="s">
        <v>114</v>
      </c>
      <c r="D18" s="85"/>
      <c r="E18" s="85" t="s">
        <v>113</v>
      </c>
      <c r="F18" s="85" t="s">
        <v>114</v>
      </c>
      <c r="G18" s="85"/>
      <c r="H18" s="85"/>
      <c r="I18" s="85" t="s">
        <v>113</v>
      </c>
      <c r="J18" s="85" t="s">
        <v>114</v>
      </c>
      <c r="K18" s="85"/>
      <c r="L18" s="85" t="s">
        <v>113</v>
      </c>
      <c r="M18" s="85" t="s">
        <v>114</v>
      </c>
      <c r="N18" s="85"/>
      <c r="O18" s="85"/>
      <c r="P18" s="85" t="s">
        <v>113</v>
      </c>
      <c r="Q18" s="85" t="s">
        <v>114</v>
      </c>
      <c r="R18" s="85"/>
      <c r="S18" s="85" t="s">
        <v>113</v>
      </c>
      <c r="T18" s="85" t="s">
        <v>114</v>
      </c>
      <c r="U18" s="85"/>
    </row>
    <row r="19" spans="1:21" ht="22.5" x14ac:dyDescent="0.2">
      <c r="A19" s="85"/>
      <c r="B19" s="85"/>
      <c r="C19" s="9" t="s">
        <v>117</v>
      </c>
      <c r="D19" s="9" t="s">
        <v>118</v>
      </c>
      <c r="E19" s="85"/>
      <c r="F19" s="9" t="s">
        <v>117</v>
      </c>
      <c r="G19" s="9" t="s">
        <v>118</v>
      </c>
      <c r="H19" s="85"/>
      <c r="I19" s="85"/>
      <c r="J19" s="9" t="s">
        <v>117</v>
      </c>
      <c r="K19" s="9" t="s">
        <v>118</v>
      </c>
      <c r="L19" s="85"/>
      <c r="M19" s="9" t="s">
        <v>119</v>
      </c>
      <c r="N19" s="9" t="s">
        <v>120</v>
      </c>
      <c r="O19" s="85"/>
      <c r="P19" s="85"/>
      <c r="Q19" s="9" t="s">
        <v>117</v>
      </c>
      <c r="R19" s="9" t="s">
        <v>118</v>
      </c>
      <c r="S19" s="85"/>
      <c r="T19" s="9" t="s">
        <v>119</v>
      </c>
      <c r="U19" s="9" t="s">
        <v>120</v>
      </c>
    </row>
    <row r="20" spans="1:21" ht="12.75" x14ac:dyDescent="0.2">
      <c r="A20" s="85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>
        <v>7</v>
      </c>
      <c r="I20" s="9">
        <v>8</v>
      </c>
      <c r="J20" s="9">
        <v>9</v>
      </c>
      <c r="K20" s="9">
        <v>10</v>
      </c>
      <c r="L20" s="9">
        <v>11</v>
      </c>
      <c r="M20" s="9">
        <v>12</v>
      </c>
      <c r="N20" s="9">
        <v>13</v>
      </c>
      <c r="O20" s="9">
        <v>14</v>
      </c>
      <c r="P20" s="9">
        <v>15</v>
      </c>
      <c r="Q20" s="9">
        <v>16</v>
      </c>
      <c r="R20" s="9">
        <v>17</v>
      </c>
      <c r="S20" s="9">
        <v>18</v>
      </c>
      <c r="T20" s="9">
        <v>19</v>
      </c>
      <c r="U20" s="9">
        <v>20</v>
      </c>
    </row>
    <row r="21" spans="1:21" ht="12.75" x14ac:dyDescent="0.2">
      <c r="A21" s="9" t="s">
        <v>121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2.75" x14ac:dyDescent="0.2">
      <c r="A22" s="9" t="s">
        <v>121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2.75" x14ac:dyDescent="0.2">
      <c r="A23" s="9" t="s">
        <v>121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2.75" x14ac:dyDescent="0.2">
      <c r="A24" s="9" t="s">
        <v>121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2.75" x14ac:dyDescent="0.2">
      <c r="A25" s="9" t="s">
        <v>121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12.75" x14ac:dyDescent="0.2">
      <c r="A26" s="9" t="s">
        <v>121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12.75" x14ac:dyDescent="0.2">
      <c r="A27" s="9" t="s">
        <v>121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2.75" x14ac:dyDescent="0.2">
      <c r="A28" s="9" t="s">
        <v>121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2.75" x14ac:dyDescent="0.2">
      <c r="A29" s="9" t="s">
        <v>121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2.75" x14ac:dyDescent="0.2">
      <c r="A30" s="9" t="s">
        <v>121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2.75" x14ac:dyDescent="0.2">
      <c r="A31" s="9" t="s">
        <v>121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2.75" x14ac:dyDescent="0.2">
      <c r="A32" s="9" t="s">
        <v>121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ht="12.75" x14ac:dyDescent="0.2">
      <c r="A33" s="9" t="s">
        <v>121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12.75" x14ac:dyDescent="0.2">
      <c r="A34" s="9" t="s">
        <v>121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2.75" x14ac:dyDescent="0.2">
      <c r="A35" s="9" t="s">
        <v>121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2.75" x14ac:dyDescent="0.2">
      <c r="A36" s="9" t="s">
        <v>121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2.75" x14ac:dyDescent="0.2">
      <c r="A37" s="9" t="s">
        <v>121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2.75" x14ac:dyDescent="0.2">
      <c r="A38" s="9" t="s">
        <v>121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2.75" x14ac:dyDescent="0.2">
      <c r="A39" s="9" t="s">
        <v>121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2.75" x14ac:dyDescent="0.2">
      <c r="A40" s="9" t="s">
        <v>121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4" spans="1:21" ht="12.75" x14ac:dyDescent="0.2">
      <c r="A44" s="89" t="s">
        <v>51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</row>
    <row r="45" spans="1:21" ht="12.75" customHeight="1" x14ac:dyDescent="0.2">
      <c r="A45" s="90" t="s">
        <v>52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</row>
    <row r="49" spans="1:21" ht="12.75" customHeight="1" x14ac:dyDescent="0.2">
      <c r="A49" s="89" t="s">
        <v>51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pans="1:21" ht="12.75" customHeight="1" x14ac:dyDescent="0.2">
      <c r="A50" s="90" t="s">
        <v>53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</row>
    <row r="54" spans="1:21" s="1" customFormat="1" x14ac:dyDescent="0.2">
      <c r="A54" s="88" t="s">
        <v>54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" customFormat="1" x14ac:dyDescent="0.2">
      <c r="A55" s="88" t="s">
        <v>55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</row>
  </sheetData>
  <mergeCells count="56">
    <mergeCell ref="A55:K55"/>
    <mergeCell ref="A44:U44"/>
    <mergeCell ref="A45:U45"/>
    <mergeCell ref="A49:U49"/>
    <mergeCell ref="A50:U50"/>
    <mergeCell ref="A54:K54"/>
    <mergeCell ref="S17:U17"/>
    <mergeCell ref="B18:B19"/>
    <mergeCell ref="C18:D18"/>
    <mergeCell ref="E18:E19"/>
    <mergeCell ref="F18:G18"/>
    <mergeCell ref="I18:I19"/>
    <mergeCell ref="J18:K18"/>
    <mergeCell ref="L18:L19"/>
    <mergeCell ref="M18:N18"/>
    <mergeCell ref="P18:P19"/>
    <mergeCell ref="Q18:R18"/>
    <mergeCell ref="S18:S19"/>
    <mergeCell ref="T18:U18"/>
    <mergeCell ref="N9:O9"/>
    <mergeCell ref="P9:Q9"/>
    <mergeCell ref="R9:S9"/>
    <mergeCell ref="T9:U9"/>
    <mergeCell ref="A15:A20"/>
    <mergeCell ref="B15:D17"/>
    <mergeCell ref="E15:G17"/>
    <mergeCell ref="H15:N15"/>
    <mergeCell ref="O15:U15"/>
    <mergeCell ref="H16:H19"/>
    <mergeCell ref="I16:N16"/>
    <mergeCell ref="O16:O19"/>
    <mergeCell ref="P16:U16"/>
    <mergeCell ref="I17:K17"/>
    <mergeCell ref="L17:N17"/>
    <mergeCell ref="P17:R17"/>
    <mergeCell ref="K8:L8"/>
    <mergeCell ref="B9:C9"/>
    <mergeCell ref="E9:F9"/>
    <mergeCell ref="H9:I9"/>
    <mergeCell ref="K9:L9"/>
    <mergeCell ref="A1:U1"/>
    <mergeCell ref="A2:U2"/>
    <mergeCell ref="A3:U3"/>
    <mergeCell ref="A4:U4"/>
    <mergeCell ref="A6:L6"/>
    <mergeCell ref="N6:O8"/>
    <mergeCell ref="P6:Q8"/>
    <mergeCell ref="R6:S8"/>
    <mergeCell ref="T6:U8"/>
    <mergeCell ref="B7:C7"/>
    <mergeCell ref="E7:F7"/>
    <mergeCell ref="H7:I7"/>
    <mergeCell ref="K7:L7"/>
    <mergeCell ref="B8:C8"/>
    <mergeCell ref="E8:F8"/>
    <mergeCell ref="H8:I8"/>
  </mergeCells>
  <pageMargins left="0.19652799999999998" right="0.19652799999999998" top="1.1812499999999999" bottom="0.19652799999999998" header="0.51180599999999998" footer="0.51180599999999998"/>
  <pageSetup paperSize="9" scale="90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0"/>
  <sheetViews>
    <sheetView tabSelected="1" view="pageBreakPreview" zoomScale="60" zoomScaleNormal="80" workbookViewId="0">
      <selection activeCell="G26" sqref="G26"/>
    </sheetView>
  </sheetViews>
  <sheetFormatPr defaultRowHeight="11.25" customHeight="1" x14ac:dyDescent="0.2"/>
  <cols>
    <col min="1" max="1" width="3" style="17" bestFit="1" customWidth="1"/>
    <col min="2" max="2" width="39.28515625" style="17" bestFit="1" customWidth="1"/>
    <col min="3" max="3" width="6.5703125" style="17" bestFit="1" customWidth="1"/>
    <col min="4" max="4" width="8.28515625" style="17" bestFit="1" customWidth="1"/>
    <col min="5" max="5" width="8.140625" style="17" bestFit="1" customWidth="1"/>
    <col min="6" max="6" width="8" style="17" bestFit="1" customWidth="1"/>
    <col min="7" max="7" width="6.85546875" style="17" bestFit="1" customWidth="1"/>
    <col min="8" max="8" width="8.28515625" style="17" bestFit="1" customWidth="1"/>
    <col min="9" max="9" width="16.42578125" style="17" bestFit="1" customWidth="1"/>
    <col min="10" max="10" width="17.28515625" style="18" customWidth="1"/>
    <col min="11" max="11" width="16.42578125" style="17" bestFit="1" customWidth="1"/>
    <col min="12" max="12" width="15.7109375" style="17" customWidth="1"/>
    <col min="13" max="13" width="14.140625" style="18" bestFit="1" customWidth="1"/>
    <col min="14" max="14" width="5.7109375" style="17" bestFit="1" customWidth="1"/>
    <col min="15" max="15" width="13" style="17" bestFit="1" customWidth="1"/>
    <col min="16" max="16" width="14.85546875" style="18" bestFit="1" customWidth="1"/>
    <col min="17" max="17" width="14.140625" style="17" bestFit="1" customWidth="1"/>
    <col min="18" max="18" width="14.85546875" style="17" bestFit="1" customWidth="1"/>
    <col min="19" max="19" width="15.5703125" style="17" bestFit="1" customWidth="1"/>
    <col min="20" max="20" width="12.5703125" style="18" customWidth="1"/>
    <col min="21" max="21" width="9.5703125" style="17" customWidth="1"/>
    <col min="22" max="22" width="13.140625" style="17" bestFit="1" customWidth="1"/>
    <col min="23" max="257" width="9.140625" style="17" bestFit="1" customWidth="1"/>
    <col min="258" max="258" width="9.140625" style="16" bestFit="1"/>
    <col min="259" max="16384" width="9.140625" style="16"/>
  </cols>
  <sheetData>
    <row r="1" spans="1:27" ht="11.25" customHeight="1" x14ac:dyDescent="0.2">
      <c r="A1" s="94" t="s">
        <v>122</v>
      </c>
      <c r="B1" s="94"/>
      <c r="C1" s="94"/>
      <c r="D1" s="94"/>
      <c r="E1" s="94"/>
      <c r="F1" s="94"/>
      <c r="G1" s="94"/>
      <c r="H1" s="94"/>
      <c r="I1" s="94"/>
      <c r="J1" s="95"/>
      <c r="K1" s="94"/>
      <c r="L1" s="94"/>
      <c r="M1" s="95"/>
      <c r="N1" s="94"/>
      <c r="O1" s="94"/>
      <c r="P1" s="95"/>
      <c r="Q1" s="94"/>
      <c r="R1" s="94"/>
      <c r="S1" s="94"/>
      <c r="T1" s="95"/>
      <c r="U1" s="94"/>
      <c r="V1" s="94"/>
    </row>
    <row r="2" spans="1:27" ht="71.25" customHeight="1" x14ac:dyDescent="0.2">
      <c r="A2" s="96" t="s">
        <v>123</v>
      </c>
      <c r="B2" s="96"/>
      <c r="C2" s="96"/>
      <c r="D2" s="96"/>
      <c r="E2" s="96"/>
      <c r="F2" s="96"/>
      <c r="G2" s="96"/>
      <c r="H2" s="96"/>
      <c r="I2" s="96"/>
      <c r="J2" s="97"/>
      <c r="K2" s="96"/>
      <c r="L2" s="96"/>
      <c r="M2" s="97"/>
      <c r="N2" s="96"/>
      <c r="O2" s="96"/>
      <c r="P2" s="97"/>
      <c r="Q2" s="96"/>
      <c r="R2" s="96"/>
      <c r="S2" s="96"/>
      <c r="T2" s="97"/>
      <c r="U2" s="96"/>
      <c r="V2" s="96"/>
    </row>
    <row r="3" spans="1:27" ht="12" customHeight="1" x14ac:dyDescent="0.2">
      <c r="A3" s="98" t="s">
        <v>124</v>
      </c>
      <c r="B3" s="99" t="s">
        <v>125</v>
      </c>
      <c r="C3" s="99" t="s">
        <v>126</v>
      </c>
      <c r="D3" s="99"/>
      <c r="E3" s="99"/>
      <c r="F3" s="99"/>
      <c r="G3" s="99"/>
      <c r="H3" s="99"/>
      <c r="I3" s="99" t="s">
        <v>111</v>
      </c>
      <c r="J3" s="100"/>
      <c r="K3" s="99"/>
      <c r="L3" s="99"/>
      <c r="M3" s="100"/>
      <c r="N3" s="99"/>
      <c r="O3" s="99"/>
      <c r="P3" s="100" t="s">
        <v>112</v>
      </c>
      <c r="Q3" s="99"/>
      <c r="R3" s="99"/>
      <c r="S3" s="99"/>
      <c r="T3" s="100"/>
      <c r="U3" s="99"/>
      <c r="V3" s="99"/>
      <c r="W3" s="22"/>
      <c r="X3" s="22"/>
      <c r="Y3" s="22"/>
      <c r="Z3" s="22"/>
      <c r="AA3" s="22"/>
    </row>
    <row r="4" spans="1:27" ht="12" customHeight="1" x14ac:dyDescent="0.2">
      <c r="A4" s="98"/>
      <c r="B4" s="99"/>
      <c r="C4" s="99"/>
      <c r="D4" s="99"/>
      <c r="E4" s="99"/>
      <c r="F4" s="99"/>
      <c r="G4" s="99"/>
      <c r="H4" s="99"/>
      <c r="I4" s="99" t="s">
        <v>113</v>
      </c>
      <c r="J4" s="100" t="s">
        <v>114</v>
      </c>
      <c r="K4" s="99"/>
      <c r="L4" s="99"/>
      <c r="M4" s="100"/>
      <c r="N4" s="99"/>
      <c r="O4" s="99"/>
      <c r="P4" s="100" t="s">
        <v>113</v>
      </c>
      <c r="Q4" s="99" t="s">
        <v>114</v>
      </c>
      <c r="R4" s="99"/>
      <c r="S4" s="99"/>
      <c r="T4" s="100"/>
      <c r="U4" s="99"/>
      <c r="V4" s="99"/>
      <c r="W4" s="22"/>
      <c r="X4" s="22"/>
      <c r="Y4" s="22"/>
      <c r="Z4" s="22"/>
      <c r="AA4" s="22"/>
    </row>
    <row r="5" spans="1:27" ht="12" customHeight="1" x14ac:dyDescent="0.2">
      <c r="A5" s="98"/>
      <c r="B5" s="99"/>
      <c r="C5" s="99" t="s">
        <v>127</v>
      </c>
      <c r="D5" s="99"/>
      <c r="E5" s="99"/>
      <c r="F5" s="99" t="s">
        <v>128</v>
      </c>
      <c r="G5" s="99"/>
      <c r="H5" s="99"/>
      <c r="I5" s="99"/>
      <c r="J5" s="100" t="s">
        <v>115</v>
      </c>
      <c r="K5" s="99"/>
      <c r="L5" s="99"/>
      <c r="M5" s="100" t="s">
        <v>116</v>
      </c>
      <c r="N5" s="99"/>
      <c r="O5" s="99"/>
      <c r="P5" s="100"/>
      <c r="Q5" s="99" t="s">
        <v>115</v>
      </c>
      <c r="R5" s="99"/>
      <c r="S5" s="99"/>
      <c r="T5" s="100" t="s">
        <v>116</v>
      </c>
      <c r="U5" s="99"/>
      <c r="V5" s="99"/>
      <c r="W5" s="22"/>
      <c r="X5" s="22"/>
      <c r="Y5" s="22"/>
      <c r="Z5" s="22"/>
      <c r="AA5" s="22"/>
    </row>
    <row r="6" spans="1:27" ht="12" customHeight="1" x14ac:dyDescent="0.2">
      <c r="A6" s="98"/>
      <c r="B6" s="99"/>
      <c r="C6" s="99" t="s">
        <v>113</v>
      </c>
      <c r="D6" s="99" t="s">
        <v>114</v>
      </c>
      <c r="E6" s="99"/>
      <c r="F6" s="99" t="s">
        <v>113</v>
      </c>
      <c r="G6" s="99" t="s">
        <v>114</v>
      </c>
      <c r="H6" s="99"/>
      <c r="I6" s="99"/>
      <c r="J6" s="100" t="s">
        <v>113</v>
      </c>
      <c r="K6" s="99" t="s">
        <v>114</v>
      </c>
      <c r="L6" s="99"/>
      <c r="M6" s="100" t="s">
        <v>113</v>
      </c>
      <c r="N6" s="99" t="s">
        <v>114</v>
      </c>
      <c r="O6" s="99"/>
      <c r="P6" s="100"/>
      <c r="Q6" s="99" t="s">
        <v>113</v>
      </c>
      <c r="R6" s="99" t="s">
        <v>114</v>
      </c>
      <c r="S6" s="99"/>
      <c r="T6" s="100" t="s">
        <v>113</v>
      </c>
      <c r="U6" s="99" t="s">
        <v>114</v>
      </c>
      <c r="V6" s="99"/>
      <c r="W6" s="22"/>
      <c r="X6" s="22"/>
      <c r="Y6" s="22"/>
      <c r="Z6" s="22"/>
      <c r="AA6" s="22"/>
    </row>
    <row r="7" spans="1:27" ht="60" x14ac:dyDescent="0.2">
      <c r="A7" s="98"/>
      <c r="B7" s="99"/>
      <c r="C7" s="99"/>
      <c r="D7" s="20" t="s">
        <v>117</v>
      </c>
      <c r="E7" s="20" t="s">
        <v>118</v>
      </c>
      <c r="F7" s="99"/>
      <c r="G7" s="20" t="s">
        <v>117</v>
      </c>
      <c r="H7" s="20" t="s">
        <v>118</v>
      </c>
      <c r="I7" s="99"/>
      <c r="J7" s="100"/>
      <c r="K7" s="20" t="s">
        <v>117</v>
      </c>
      <c r="L7" s="20" t="s">
        <v>118</v>
      </c>
      <c r="M7" s="100"/>
      <c r="N7" s="20" t="s">
        <v>119</v>
      </c>
      <c r="O7" s="20" t="s">
        <v>120</v>
      </c>
      <c r="P7" s="100"/>
      <c r="Q7" s="99"/>
      <c r="R7" s="20" t="s">
        <v>117</v>
      </c>
      <c r="S7" s="20" t="s">
        <v>118</v>
      </c>
      <c r="T7" s="100"/>
      <c r="U7" s="20" t="s">
        <v>119</v>
      </c>
      <c r="V7" s="20" t="s">
        <v>120</v>
      </c>
      <c r="W7" s="22"/>
      <c r="X7" s="22"/>
      <c r="Y7" s="22"/>
      <c r="Z7" s="22"/>
      <c r="AA7" s="22"/>
    </row>
    <row r="8" spans="1:27" ht="15" x14ac:dyDescent="0.2">
      <c r="A8" s="19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0">
        <v>11</v>
      </c>
      <c r="L8" s="20">
        <v>12</v>
      </c>
      <c r="M8" s="21">
        <v>13</v>
      </c>
      <c r="N8" s="20">
        <v>14</v>
      </c>
      <c r="O8" s="20">
        <v>15</v>
      </c>
      <c r="P8" s="21">
        <v>16</v>
      </c>
      <c r="Q8" s="20">
        <v>17</v>
      </c>
      <c r="R8" s="20">
        <v>18</v>
      </c>
      <c r="S8" s="20">
        <v>19</v>
      </c>
      <c r="T8" s="21">
        <v>20</v>
      </c>
      <c r="U8" s="20">
        <v>21</v>
      </c>
      <c r="V8" s="20">
        <v>22</v>
      </c>
      <c r="W8" s="22"/>
      <c r="X8" s="22"/>
      <c r="Y8" s="22"/>
      <c r="Z8" s="22"/>
      <c r="AA8" s="22"/>
    </row>
    <row r="9" spans="1:27" ht="15" x14ac:dyDescent="0.2">
      <c r="A9" s="19"/>
      <c r="B9" s="23" t="s">
        <v>129</v>
      </c>
      <c r="C9" s="20"/>
      <c r="D9" s="20"/>
      <c r="E9" s="20"/>
      <c r="F9" s="20"/>
      <c r="G9" s="20"/>
      <c r="H9" s="20"/>
      <c r="I9" s="20"/>
      <c r="J9" s="21"/>
      <c r="K9" s="20"/>
      <c r="L9" s="20"/>
      <c r="M9" s="21"/>
      <c r="N9" s="20"/>
      <c r="O9" s="20"/>
      <c r="P9" s="21"/>
      <c r="Q9" s="20"/>
      <c r="R9" s="20"/>
      <c r="S9" s="20"/>
      <c r="T9" s="21"/>
      <c r="U9" s="20"/>
      <c r="V9" s="20"/>
      <c r="W9" s="22"/>
      <c r="X9" s="22"/>
      <c r="Y9" s="22"/>
      <c r="Z9" s="22"/>
      <c r="AA9" s="22"/>
    </row>
    <row r="10" spans="1:27" ht="15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1"/>
      <c r="K10" s="20"/>
      <c r="L10" s="20"/>
      <c r="M10" s="21"/>
      <c r="N10" s="20"/>
      <c r="O10" s="20"/>
      <c r="P10" s="21"/>
      <c r="Q10" s="20"/>
      <c r="R10" s="20"/>
      <c r="S10" s="20"/>
      <c r="T10" s="21"/>
      <c r="U10" s="20"/>
      <c r="V10" s="20"/>
      <c r="W10" s="22"/>
      <c r="X10" s="22"/>
      <c r="Y10" s="22"/>
      <c r="Z10" s="22"/>
      <c r="AA10" s="22"/>
    </row>
    <row r="11" spans="1:27" ht="8.25" customHeight="1" x14ac:dyDescent="0.2">
      <c r="A11" s="19"/>
      <c r="B11" s="20"/>
      <c r="C11" s="20"/>
      <c r="D11" s="20"/>
      <c r="E11" s="20"/>
      <c r="F11" s="20"/>
      <c r="G11" s="20"/>
      <c r="H11" s="20"/>
      <c r="I11" s="20"/>
      <c r="J11" s="21"/>
      <c r="K11" s="20"/>
      <c r="L11" s="20"/>
      <c r="M11" s="21"/>
      <c r="N11" s="20"/>
      <c r="O11" s="20"/>
      <c r="P11" s="21"/>
      <c r="Q11" s="20"/>
      <c r="R11" s="20"/>
      <c r="S11" s="20"/>
      <c r="T11" s="21"/>
      <c r="U11" s="20"/>
      <c r="V11" s="20"/>
      <c r="W11" s="22"/>
      <c r="X11" s="22"/>
      <c r="Y11" s="22"/>
      <c r="Z11" s="22"/>
      <c r="AA11" s="22"/>
    </row>
    <row r="12" spans="1:27" s="17" customFormat="1" ht="15" x14ac:dyDescent="0.2">
      <c r="A12" s="19">
        <v>1</v>
      </c>
      <c r="B12" s="23" t="s">
        <v>130</v>
      </c>
      <c r="C12" s="20"/>
      <c r="D12" s="20"/>
      <c r="E12" s="20"/>
      <c r="F12" s="20"/>
      <c r="G12" s="20"/>
      <c r="H12" s="20"/>
      <c r="I12" s="24">
        <v>140760</v>
      </c>
      <c r="J12" s="25"/>
      <c r="K12" s="24"/>
      <c r="L12" s="24"/>
      <c r="M12" s="25">
        <v>140760</v>
      </c>
      <c r="N12" s="24"/>
      <c r="O12" s="24">
        <v>140760</v>
      </c>
      <c r="P12" s="25">
        <v>0</v>
      </c>
      <c r="Q12" s="24"/>
      <c r="R12" s="24"/>
      <c r="S12" s="24"/>
      <c r="T12" s="25">
        <v>0</v>
      </c>
      <c r="U12" s="24"/>
      <c r="V12" s="24">
        <v>0</v>
      </c>
      <c r="W12" s="22"/>
      <c r="X12" s="22"/>
      <c r="Y12" s="22"/>
      <c r="Z12" s="22"/>
      <c r="AA12" s="22"/>
    </row>
    <row r="13" spans="1:27" ht="15" x14ac:dyDescent="0.2">
      <c r="A13" s="19"/>
      <c r="B13" s="26" t="s">
        <v>131</v>
      </c>
      <c r="C13" s="20"/>
      <c r="D13" s="20"/>
      <c r="E13" s="20"/>
      <c r="F13" s="20"/>
      <c r="G13" s="20"/>
      <c r="H13" s="20"/>
      <c r="I13" s="27">
        <v>140760</v>
      </c>
      <c r="J13" s="28"/>
      <c r="K13" s="24"/>
      <c r="L13" s="24"/>
      <c r="M13" s="28">
        <v>140760</v>
      </c>
      <c r="N13" s="24"/>
      <c r="O13" s="27">
        <v>140760</v>
      </c>
      <c r="P13" s="28">
        <v>0</v>
      </c>
      <c r="Q13" s="27"/>
      <c r="R13" s="27"/>
      <c r="S13" s="27"/>
      <c r="T13" s="28">
        <v>0</v>
      </c>
      <c r="U13" s="27"/>
      <c r="V13" s="27">
        <v>0</v>
      </c>
      <c r="W13" s="22"/>
      <c r="X13" s="22"/>
      <c r="Y13" s="22"/>
      <c r="Z13" s="22"/>
      <c r="AA13" s="22"/>
    </row>
    <row r="14" spans="1:27" ht="15" x14ac:dyDescent="0.2">
      <c r="A14" s="19"/>
      <c r="B14" s="23" t="s">
        <v>132</v>
      </c>
      <c r="C14" s="20"/>
      <c r="D14" s="20"/>
      <c r="E14" s="20"/>
      <c r="F14" s="20"/>
      <c r="G14" s="20"/>
      <c r="H14" s="20"/>
      <c r="I14" s="24"/>
      <c r="J14" s="25"/>
      <c r="K14" s="24"/>
      <c r="L14" s="24"/>
      <c r="M14" s="25"/>
      <c r="N14" s="24"/>
      <c r="O14" s="24"/>
      <c r="P14" s="25"/>
      <c r="Q14" s="24"/>
      <c r="R14" s="24"/>
      <c r="S14" s="24"/>
      <c r="T14" s="25"/>
      <c r="U14" s="24"/>
      <c r="V14" s="24"/>
      <c r="W14" s="22"/>
      <c r="X14" s="22"/>
      <c r="Y14" s="22"/>
      <c r="Z14" s="22"/>
      <c r="AA14" s="22"/>
    </row>
    <row r="15" spans="1:27" ht="57" x14ac:dyDescent="0.2">
      <c r="A15" s="19"/>
      <c r="B15" s="23" t="s">
        <v>133</v>
      </c>
      <c r="C15" s="20"/>
      <c r="D15" s="20"/>
      <c r="E15" s="20"/>
      <c r="F15" s="20"/>
      <c r="G15" s="20"/>
      <c r="H15" s="20"/>
      <c r="I15" s="24"/>
      <c r="J15" s="25"/>
      <c r="K15" s="24"/>
      <c r="L15" s="24"/>
      <c r="M15" s="25"/>
      <c r="N15" s="24"/>
      <c r="O15" s="24"/>
      <c r="P15" s="25"/>
      <c r="Q15" s="24"/>
      <c r="R15" s="24"/>
      <c r="S15" s="24"/>
      <c r="T15" s="25"/>
      <c r="U15" s="24"/>
      <c r="V15" s="24"/>
      <c r="W15" s="22"/>
      <c r="X15" s="22"/>
      <c r="Y15" s="22"/>
      <c r="Z15" s="22"/>
      <c r="AA15" s="22"/>
    </row>
    <row r="16" spans="1:27" ht="42.75" x14ac:dyDescent="0.2">
      <c r="A16" s="19">
        <v>1</v>
      </c>
      <c r="B16" s="23" t="s">
        <v>134</v>
      </c>
      <c r="C16" s="20"/>
      <c r="D16" s="20"/>
      <c r="E16" s="20"/>
      <c r="F16" s="20"/>
      <c r="G16" s="20"/>
      <c r="H16" s="20"/>
      <c r="I16" s="24">
        <v>4601185.45</v>
      </c>
      <c r="J16" s="25"/>
      <c r="K16" s="24"/>
      <c r="L16" s="24"/>
      <c r="M16" s="25">
        <f>I16</f>
        <v>4601185.45</v>
      </c>
      <c r="N16" s="24"/>
      <c r="O16" s="24">
        <f>I16</f>
        <v>4601185.45</v>
      </c>
      <c r="P16" s="25">
        <v>1931197.23</v>
      </c>
      <c r="Q16" s="24"/>
      <c r="R16" s="24"/>
      <c r="S16" s="24"/>
      <c r="T16" s="25">
        <v>1931197.23</v>
      </c>
      <c r="U16" s="24"/>
      <c r="V16" s="24">
        <f>T16</f>
        <v>1931197.23</v>
      </c>
      <c r="W16" s="22"/>
      <c r="X16" s="22"/>
      <c r="Y16" s="22"/>
      <c r="Z16" s="22"/>
      <c r="AA16" s="22"/>
    </row>
    <row r="17" spans="1:27" ht="14.25" x14ac:dyDescent="0.2">
      <c r="A17" s="19"/>
      <c r="B17" s="26" t="s">
        <v>131</v>
      </c>
      <c r="C17" s="23"/>
      <c r="D17" s="23"/>
      <c r="E17" s="23"/>
      <c r="F17" s="23"/>
      <c r="G17" s="23"/>
      <c r="H17" s="23"/>
      <c r="I17" s="27">
        <f>I16</f>
        <v>4601185.45</v>
      </c>
      <c r="J17" s="28"/>
      <c r="K17" s="27"/>
      <c r="L17" s="27"/>
      <c r="M17" s="28">
        <f>M16</f>
        <v>4601185.45</v>
      </c>
      <c r="N17" s="27"/>
      <c r="O17" s="27">
        <f>O16</f>
        <v>4601185.45</v>
      </c>
      <c r="P17" s="28">
        <f>P16</f>
        <v>1931197.23</v>
      </c>
      <c r="Q17" s="27"/>
      <c r="R17" s="27"/>
      <c r="S17" s="27"/>
      <c r="T17" s="28">
        <f>T16</f>
        <v>1931197.23</v>
      </c>
      <c r="U17" s="27"/>
      <c r="V17" s="27">
        <f>V16</f>
        <v>1931197.23</v>
      </c>
      <c r="W17" s="22"/>
      <c r="X17" s="22"/>
      <c r="Y17" s="22"/>
      <c r="Z17" s="22"/>
      <c r="AA17" s="22"/>
    </row>
    <row r="18" spans="1:27" ht="15" x14ac:dyDescent="0.2">
      <c r="A18" s="19"/>
      <c r="B18" s="23" t="s">
        <v>135</v>
      </c>
      <c r="C18" s="20"/>
      <c r="D18" s="20"/>
      <c r="E18" s="20"/>
      <c r="F18" s="20"/>
      <c r="G18" s="20"/>
      <c r="H18" s="20"/>
      <c r="I18" s="24"/>
      <c r="J18" s="25"/>
      <c r="K18" s="24"/>
      <c r="L18" s="24"/>
      <c r="M18" s="25"/>
      <c r="N18" s="24"/>
      <c r="O18" s="24"/>
      <c r="P18" s="25"/>
      <c r="Q18" s="24"/>
      <c r="R18" s="24"/>
      <c r="S18" s="24"/>
      <c r="T18" s="25"/>
      <c r="U18" s="24"/>
      <c r="V18" s="24"/>
      <c r="W18" s="22"/>
      <c r="X18" s="22"/>
      <c r="Y18" s="22"/>
      <c r="Z18" s="22"/>
      <c r="AA18" s="22"/>
    </row>
    <row r="19" spans="1:27" ht="15" x14ac:dyDescent="0.2">
      <c r="A19" s="19"/>
      <c r="B19" s="20"/>
      <c r="C19" s="20"/>
      <c r="D19" s="20"/>
      <c r="E19" s="20"/>
      <c r="F19" s="20"/>
      <c r="G19" s="20"/>
      <c r="H19" s="20"/>
      <c r="I19" s="24"/>
      <c r="J19" s="25"/>
      <c r="K19" s="24"/>
      <c r="L19" s="24"/>
      <c r="M19" s="25"/>
      <c r="N19" s="24"/>
      <c r="O19" s="24"/>
      <c r="P19" s="25"/>
      <c r="Q19" s="24"/>
      <c r="R19" s="24"/>
      <c r="S19" s="24"/>
      <c r="T19" s="25"/>
      <c r="U19" s="24"/>
      <c r="V19" s="24"/>
      <c r="W19" s="22"/>
      <c r="X19" s="22"/>
      <c r="Y19" s="22"/>
      <c r="Z19" s="22"/>
      <c r="AA19" s="22"/>
    </row>
    <row r="20" spans="1:27" ht="15" x14ac:dyDescent="0.2">
      <c r="A20" s="19"/>
      <c r="B20" s="20"/>
      <c r="C20" s="20"/>
      <c r="D20" s="20"/>
      <c r="E20" s="20"/>
      <c r="F20" s="20"/>
      <c r="G20" s="20"/>
      <c r="H20" s="20"/>
      <c r="I20" s="24"/>
      <c r="J20" s="25"/>
      <c r="K20" s="24"/>
      <c r="L20" s="24"/>
      <c r="M20" s="25"/>
      <c r="N20" s="24"/>
      <c r="O20" s="24"/>
      <c r="P20" s="25"/>
      <c r="Q20" s="24"/>
      <c r="R20" s="24"/>
      <c r="S20" s="24"/>
      <c r="T20" s="25"/>
      <c r="U20" s="24"/>
      <c r="V20" s="24"/>
      <c r="W20" s="22"/>
      <c r="X20" s="22"/>
      <c r="Y20" s="22"/>
      <c r="Z20" s="22"/>
      <c r="AA20" s="22"/>
    </row>
    <row r="21" spans="1:27" s="29" customFormat="1" ht="14.25" x14ac:dyDescent="0.2">
      <c r="A21" s="30"/>
      <c r="B21" s="31" t="s">
        <v>131</v>
      </c>
      <c r="C21" s="32"/>
      <c r="D21" s="32"/>
      <c r="E21" s="32"/>
      <c r="F21" s="32"/>
      <c r="G21" s="32"/>
      <c r="H21" s="32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33"/>
      <c r="X21" s="33"/>
      <c r="Y21" s="33"/>
      <c r="Z21" s="33"/>
      <c r="AA21" s="33"/>
    </row>
    <row r="22" spans="1:27" ht="57" x14ac:dyDescent="0.2">
      <c r="A22" s="19"/>
      <c r="B22" s="23" t="s">
        <v>136</v>
      </c>
      <c r="C22" s="20"/>
      <c r="D22" s="20"/>
      <c r="E22" s="20"/>
      <c r="F22" s="20"/>
      <c r="G22" s="20"/>
      <c r="H22" s="20"/>
      <c r="I22" s="24"/>
      <c r="J22" s="25"/>
      <c r="K22" s="24"/>
      <c r="L22" s="24"/>
      <c r="M22" s="25"/>
      <c r="N22" s="24"/>
      <c r="O22" s="24"/>
      <c r="P22" s="25"/>
      <c r="Q22" s="24"/>
      <c r="R22" s="24"/>
      <c r="S22" s="24"/>
      <c r="T22" s="25"/>
      <c r="U22" s="24"/>
      <c r="V22" s="24"/>
      <c r="W22" s="22"/>
      <c r="X22" s="22"/>
      <c r="Y22" s="22"/>
      <c r="Z22" s="22"/>
      <c r="AA22" s="22"/>
    </row>
    <row r="23" spans="1:27" ht="30" x14ac:dyDescent="0.2">
      <c r="A23" s="19">
        <v>1</v>
      </c>
      <c r="B23" s="34" t="s">
        <v>137</v>
      </c>
      <c r="C23" s="20">
        <v>1</v>
      </c>
      <c r="D23" s="20">
        <v>1</v>
      </c>
      <c r="E23" s="20"/>
      <c r="F23" s="20">
        <v>70.400000000000006</v>
      </c>
      <c r="G23" s="20">
        <v>70.400000000000006</v>
      </c>
      <c r="H23" s="20"/>
      <c r="I23" s="24">
        <v>1621538.84</v>
      </c>
      <c r="J23" s="25">
        <v>1621538.84</v>
      </c>
      <c r="K23" s="24">
        <v>1621538.84</v>
      </c>
      <c r="L23" s="24"/>
      <c r="M23" s="25"/>
      <c r="N23" s="24"/>
      <c r="O23" s="24"/>
      <c r="P23" s="25">
        <v>1621538.84</v>
      </c>
      <c r="Q23" s="24">
        <v>1621538.84</v>
      </c>
      <c r="R23" s="24">
        <v>1621538.84</v>
      </c>
      <c r="S23" s="24"/>
      <c r="T23" s="25"/>
      <c r="U23" s="24"/>
      <c r="V23" s="24"/>
      <c r="W23" s="22"/>
      <c r="X23" s="22"/>
      <c r="Y23" s="22"/>
      <c r="Z23" s="22"/>
      <c r="AA23" s="22"/>
    </row>
    <row r="24" spans="1:27" ht="30" x14ac:dyDescent="0.2">
      <c r="A24" s="19">
        <v>2</v>
      </c>
      <c r="B24" s="34" t="s">
        <v>138</v>
      </c>
      <c r="C24" s="20">
        <v>1</v>
      </c>
      <c r="D24" s="20">
        <v>1</v>
      </c>
      <c r="E24" s="20"/>
      <c r="F24" s="20">
        <v>76.7</v>
      </c>
      <c r="G24" s="20">
        <v>76.7</v>
      </c>
      <c r="H24" s="20"/>
      <c r="I24" s="24">
        <v>1565747</v>
      </c>
      <c r="J24" s="25">
        <v>1565747</v>
      </c>
      <c r="K24" s="24">
        <v>1565747</v>
      </c>
      <c r="L24" s="24"/>
      <c r="M24" s="25"/>
      <c r="N24" s="24"/>
      <c r="O24" s="24"/>
      <c r="P24" s="25">
        <v>1565747</v>
      </c>
      <c r="Q24" s="24">
        <v>1565747</v>
      </c>
      <c r="R24" s="24">
        <v>1565747</v>
      </c>
      <c r="S24" s="24"/>
      <c r="T24" s="25"/>
      <c r="U24" s="24"/>
      <c r="V24" s="24"/>
      <c r="W24" s="22"/>
      <c r="X24" s="22"/>
      <c r="Y24" s="22"/>
      <c r="Z24" s="22"/>
      <c r="AA24" s="22"/>
    </row>
    <row r="25" spans="1:27" ht="30" x14ac:dyDescent="0.2">
      <c r="A25" s="19">
        <v>3</v>
      </c>
      <c r="B25" s="34" t="s">
        <v>139</v>
      </c>
      <c r="C25" s="20">
        <v>1</v>
      </c>
      <c r="D25" s="20">
        <v>1</v>
      </c>
      <c r="E25" s="20"/>
      <c r="F25" s="20">
        <v>88.2</v>
      </c>
      <c r="G25" s="20">
        <v>88.2</v>
      </c>
      <c r="H25" s="20"/>
      <c r="I25" s="24">
        <v>1565748</v>
      </c>
      <c r="J25" s="25">
        <v>1565748</v>
      </c>
      <c r="K25" s="24">
        <v>1565748</v>
      </c>
      <c r="L25" s="24"/>
      <c r="M25" s="25"/>
      <c r="N25" s="24"/>
      <c r="O25" s="24"/>
      <c r="P25" s="25">
        <v>1565748</v>
      </c>
      <c r="Q25" s="24">
        <v>1565748</v>
      </c>
      <c r="R25" s="24">
        <v>1565748</v>
      </c>
      <c r="S25" s="24"/>
      <c r="T25" s="25"/>
      <c r="U25" s="24"/>
      <c r="V25" s="24"/>
      <c r="W25" s="22"/>
      <c r="X25" s="22"/>
      <c r="Y25" s="22"/>
      <c r="Z25" s="22"/>
      <c r="AA25" s="22"/>
    </row>
    <row r="26" spans="1:27" ht="15" x14ac:dyDescent="0.2">
      <c r="A26" s="19">
        <v>4</v>
      </c>
      <c r="B26" s="74" t="s">
        <v>140</v>
      </c>
      <c r="C26" s="20">
        <v>1</v>
      </c>
      <c r="D26" s="20">
        <v>1</v>
      </c>
      <c r="E26" s="20"/>
      <c r="F26" s="20">
        <v>41.1</v>
      </c>
      <c r="G26" s="20">
        <v>41.1</v>
      </c>
      <c r="H26" s="20"/>
      <c r="I26" s="24">
        <v>35000</v>
      </c>
      <c r="J26" s="25">
        <v>35000</v>
      </c>
      <c r="K26" s="24">
        <v>35000</v>
      </c>
      <c r="L26" s="24"/>
      <c r="M26" s="25"/>
      <c r="N26" s="24"/>
      <c r="O26" s="24"/>
      <c r="P26" s="25">
        <v>35000</v>
      </c>
      <c r="Q26" s="24">
        <v>35000</v>
      </c>
      <c r="R26" s="24">
        <v>35000</v>
      </c>
      <c r="S26" s="24"/>
      <c r="T26" s="25"/>
      <c r="U26" s="24"/>
      <c r="V26" s="24"/>
      <c r="W26" s="22"/>
      <c r="X26" s="22"/>
      <c r="Y26" s="22"/>
      <c r="Z26" s="22"/>
      <c r="AA26" s="22"/>
    </row>
    <row r="27" spans="1:27" ht="30" x14ac:dyDescent="0.2">
      <c r="A27" s="19">
        <v>5</v>
      </c>
      <c r="B27" s="34" t="s">
        <v>141</v>
      </c>
      <c r="C27" s="20">
        <v>1</v>
      </c>
      <c r="D27" s="20">
        <v>1</v>
      </c>
      <c r="E27" s="20"/>
      <c r="F27" s="20">
        <v>79.3</v>
      </c>
      <c r="G27" s="20">
        <v>79.3</v>
      </c>
      <c r="H27" s="20"/>
      <c r="I27" s="24">
        <v>1565747</v>
      </c>
      <c r="J27" s="25">
        <v>1565747</v>
      </c>
      <c r="K27" s="24">
        <v>1565747</v>
      </c>
      <c r="L27" s="24"/>
      <c r="M27" s="25"/>
      <c r="N27" s="24"/>
      <c r="O27" s="24"/>
      <c r="P27" s="25">
        <v>1565747</v>
      </c>
      <c r="Q27" s="24">
        <v>1565747</v>
      </c>
      <c r="R27" s="24">
        <v>1565747</v>
      </c>
      <c r="S27" s="24"/>
      <c r="T27" s="25"/>
      <c r="U27" s="24"/>
      <c r="V27" s="24"/>
      <c r="W27" s="22"/>
      <c r="X27" s="22"/>
      <c r="Y27" s="22"/>
      <c r="Z27" s="22"/>
      <c r="AA27" s="22"/>
    </row>
    <row r="28" spans="1:27" ht="15" x14ac:dyDescent="0.2">
      <c r="A28" s="19">
        <v>6</v>
      </c>
      <c r="B28" s="34" t="s">
        <v>142</v>
      </c>
      <c r="C28" s="20">
        <v>1</v>
      </c>
      <c r="D28" s="20">
        <v>1</v>
      </c>
      <c r="E28" s="20"/>
      <c r="F28" s="20">
        <v>76.599999999999994</v>
      </c>
      <c r="G28" s="20">
        <v>76.599999999999994</v>
      </c>
      <c r="H28" s="20"/>
      <c r="I28" s="24">
        <v>1565747</v>
      </c>
      <c r="J28" s="25">
        <v>1565747</v>
      </c>
      <c r="K28" s="24">
        <v>1565747</v>
      </c>
      <c r="L28" s="24"/>
      <c r="M28" s="25"/>
      <c r="N28" s="24"/>
      <c r="O28" s="24"/>
      <c r="P28" s="25">
        <v>1565747</v>
      </c>
      <c r="Q28" s="24">
        <v>1565747</v>
      </c>
      <c r="R28" s="24">
        <v>1565747</v>
      </c>
      <c r="S28" s="24"/>
      <c r="T28" s="25"/>
      <c r="U28" s="24"/>
      <c r="V28" s="24"/>
      <c r="W28" s="22"/>
      <c r="X28" s="22"/>
      <c r="Y28" s="22"/>
      <c r="Z28" s="22"/>
      <c r="AA28" s="22"/>
    </row>
    <row r="29" spans="1:27" ht="30" x14ac:dyDescent="0.2">
      <c r="A29" s="19">
        <v>7</v>
      </c>
      <c r="B29" s="34" t="s">
        <v>143</v>
      </c>
      <c r="C29" s="20">
        <v>1</v>
      </c>
      <c r="D29" s="20">
        <v>1</v>
      </c>
      <c r="E29" s="20"/>
      <c r="F29" s="20">
        <v>76.900000000000006</v>
      </c>
      <c r="G29" s="20">
        <v>76.900000000000006</v>
      </c>
      <c r="H29" s="20"/>
      <c r="I29" s="24">
        <v>1565747</v>
      </c>
      <c r="J29" s="25">
        <v>1565747</v>
      </c>
      <c r="K29" s="24">
        <v>1565747</v>
      </c>
      <c r="L29" s="24"/>
      <c r="M29" s="25"/>
      <c r="N29" s="24"/>
      <c r="O29" s="24"/>
      <c r="P29" s="25">
        <v>1565747</v>
      </c>
      <c r="Q29" s="24">
        <v>1565747</v>
      </c>
      <c r="R29" s="24">
        <v>1565747</v>
      </c>
      <c r="S29" s="24"/>
      <c r="T29" s="25"/>
      <c r="U29" s="24"/>
      <c r="V29" s="24"/>
      <c r="W29" s="22"/>
      <c r="X29" s="22"/>
      <c r="Y29" s="22"/>
      <c r="Z29" s="22"/>
      <c r="AA29" s="22"/>
    </row>
    <row r="30" spans="1:27" ht="15" x14ac:dyDescent="0.2">
      <c r="A30" s="19">
        <v>8</v>
      </c>
      <c r="B30" s="34" t="s">
        <v>256</v>
      </c>
      <c r="C30" s="20">
        <v>1</v>
      </c>
      <c r="D30" s="20">
        <v>1</v>
      </c>
      <c r="E30" s="20"/>
      <c r="F30" s="20">
        <v>36.200000000000003</v>
      </c>
      <c r="G30" s="20">
        <v>36.200000000000003</v>
      </c>
      <c r="H30" s="20"/>
      <c r="I30" s="24">
        <v>38000</v>
      </c>
      <c r="J30" s="25">
        <v>38000</v>
      </c>
      <c r="K30" s="24">
        <v>38000</v>
      </c>
      <c r="L30" s="24"/>
      <c r="M30" s="25"/>
      <c r="N30" s="24"/>
      <c r="O30" s="24"/>
      <c r="P30" s="25">
        <v>38000</v>
      </c>
      <c r="Q30" s="24">
        <v>38000</v>
      </c>
      <c r="R30" s="24">
        <v>38000</v>
      </c>
      <c r="S30" s="24"/>
      <c r="T30" s="25"/>
      <c r="U30" s="24"/>
      <c r="V30" s="24"/>
      <c r="W30" s="22"/>
      <c r="X30" s="22"/>
      <c r="Y30" s="22"/>
      <c r="Z30" s="22"/>
      <c r="AA30" s="22"/>
    </row>
    <row r="31" spans="1:27" ht="30" x14ac:dyDescent="0.2">
      <c r="A31" s="19">
        <v>9</v>
      </c>
      <c r="B31" s="34" t="s">
        <v>144</v>
      </c>
      <c r="C31" s="20">
        <v>1</v>
      </c>
      <c r="D31" s="20"/>
      <c r="E31" s="20"/>
      <c r="F31" s="20">
        <v>12.4</v>
      </c>
      <c r="G31" s="20"/>
      <c r="H31" s="20"/>
      <c r="I31" s="24">
        <v>5252.39</v>
      </c>
      <c r="J31" s="25">
        <v>5252.39</v>
      </c>
      <c r="K31" s="24"/>
      <c r="L31" s="24"/>
      <c r="M31" s="25"/>
      <c r="N31" s="24"/>
      <c r="O31" s="24"/>
      <c r="P31" s="25">
        <v>2267.19</v>
      </c>
      <c r="Q31" s="24">
        <v>2267.19</v>
      </c>
      <c r="R31" s="24"/>
      <c r="S31" s="24"/>
      <c r="T31" s="25"/>
      <c r="U31" s="24"/>
      <c r="V31" s="24"/>
      <c r="W31" s="22"/>
      <c r="X31" s="22"/>
      <c r="Y31" s="22"/>
      <c r="Z31" s="22"/>
      <c r="AA31" s="22"/>
    </row>
    <row r="32" spans="1:27" ht="30" x14ac:dyDescent="0.2">
      <c r="A32" s="19">
        <v>10</v>
      </c>
      <c r="B32" s="34" t="s">
        <v>145</v>
      </c>
      <c r="C32" s="20">
        <v>1</v>
      </c>
      <c r="D32" s="20"/>
      <c r="E32" s="20"/>
      <c r="F32" s="20"/>
      <c r="G32" s="20"/>
      <c r="H32" s="20"/>
      <c r="I32" s="24">
        <v>143634.9</v>
      </c>
      <c r="J32" s="25">
        <v>143634.9</v>
      </c>
      <c r="K32" s="24"/>
      <c r="L32" s="24"/>
      <c r="M32" s="25"/>
      <c r="N32" s="24"/>
      <c r="O32" s="24"/>
      <c r="P32" s="25">
        <v>112468.42</v>
      </c>
      <c r="Q32" s="24">
        <v>112468.42</v>
      </c>
      <c r="R32" s="24"/>
      <c r="S32" s="24"/>
      <c r="T32" s="25"/>
      <c r="U32" s="24"/>
      <c r="V32" s="24"/>
      <c r="W32" s="22"/>
      <c r="X32" s="22"/>
      <c r="Y32" s="22"/>
      <c r="Z32" s="22"/>
      <c r="AA32" s="22"/>
    </row>
    <row r="33" spans="1:27" ht="15" x14ac:dyDescent="0.2">
      <c r="A33" s="19">
        <v>11</v>
      </c>
      <c r="B33" s="34" t="s">
        <v>146</v>
      </c>
      <c r="C33" s="20">
        <v>1</v>
      </c>
      <c r="D33" s="20"/>
      <c r="E33" s="20"/>
      <c r="F33" s="20"/>
      <c r="G33" s="20"/>
      <c r="H33" s="20"/>
      <c r="I33" s="24">
        <v>825114.16</v>
      </c>
      <c r="J33" s="25">
        <v>825114.16</v>
      </c>
      <c r="K33" s="24"/>
      <c r="L33" s="24"/>
      <c r="M33" s="25"/>
      <c r="N33" s="24"/>
      <c r="O33" s="24"/>
      <c r="P33" s="25">
        <v>825114.16</v>
      </c>
      <c r="Q33" s="24">
        <v>825114.16</v>
      </c>
      <c r="R33" s="24"/>
      <c r="S33" s="24"/>
      <c r="T33" s="25"/>
      <c r="U33" s="24"/>
      <c r="V33" s="24"/>
      <c r="W33" s="22"/>
      <c r="X33" s="22"/>
      <c r="Y33" s="22"/>
      <c r="Z33" s="22"/>
      <c r="AA33" s="22"/>
    </row>
    <row r="34" spans="1:27" ht="15" x14ac:dyDescent="0.2">
      <c r="A34" s="19">
        <v>12</v>
      </c>
      <c r="B34" s="34" t="s">
        <v>147</v>
      </c>
      <c r="C34" s="20">
        <v>1</v>
      </c>
      <c r="D34" s="20"/>
      <c r="E34" s="20"/>
      <c r="F34" s="20"/>
      <c r="G34" s="20"/>
      <c r="H34" s="20"/>
      <c r="I34" s="24">
        <v>825114.15</v>
      </c>
      <c r="J34" s="25">
        <v>825114.15</v>
      </c>
      <c r="K34" s="24"/>
      <c r="L34" s="24"/>
      <c r="M34" s="25"/>
      <c r="N34" s="24"/>
      <c r="O34" s="24"/>
      <c r="P34" s="25">
        <v>825114.15</v>
      </c>
      <c r="Q34" s="24">
        <v>825114.15</v>
      </c>
      <c r="R34" s="24"/>
      <c r="S34" s="24"/>
      <c r="T34" s="25"/>
      <c r="U34" s="24"/>
      <c r="V34" s="24"/>
      <c r="W34" s="22"/>
      <c r="X34" s="22"/>
      <c r="Y34" s="22"/>
      <c r="Z34" s="22"/>
      <c r="AA34" s="22"/>
    </row>
    <row r="35" spans="1:27" ht="45" x14ac:dyDescent="0.2">
      <c r="A35" s="19">
        <v>13</v>
      </c>
      <c r="B35" s="34" t="s">
        <v>148</v>
      </c>
      <c r="C35" s="20">
        <v>1</v>
      </c>
      <c r="D35" s="35"/>
      <c r="E35" s="20"/>
      <c r="F35" s="20"/>
      <c r="G35" s="20"/>
      <c r="H35" s="20"/>
      <c r="I35" s="24">
        <v>2464288.69</v>
      </c>
      <c r="J35" s="25">
        <v>2464288.69</v>
      </c>
      <c r="K35" s="24"/>
      <c r="L35" s="24"/>
      <c r="M35" s="25"/>
      <c r="N35" s="24"/>
      <c r="O35" s="24"/>
      <c r="P35" s="25">
        <v>2464288.69</v>
      </c>
      <c r="Q35" s="24">
        <v>2464288.69</v>
      </c>
      <c r="R35" s="24"/>
      <c r="S35" s="24"/>
      <c r="T35" s="25"/>
      <c r="U35" s="24"/>
      <c r="V35" s="24"/>
      <c r="W35" s="22"/>
      <c r="X35" s="22"/>
      <c r="Y35" s="22"/>
      <c r="Z35" s="22"/>
      <c r="AA35" s="22"/>
    </row>
    <row r="36" spans="1:27" ht="15" x14ac:dyDescent="0.2">
      <c r="A36" s="19">
        <v>14</v>
      </c>
      <c r="B36" s="34" t="s">
        <v>149</v>
      </c>
      <c r="C36" s="20">
        <v>1</v>
      </c>
      <c r="D36" s="35"/>
      <c r="E36" s="20"/>
      <c r="F36" s="20"/>
      <c r="G36" s="20"/>
      <c r="H36" s="20"/>
      <c r="I36" s="24">
        <v>580147.52</v>
      </c>
      <c r="J36" s="25">
        <v>580147.52</v>
      </c>
      <c r="K36" s="24"/>
      <c r="L36" s="24"/>
      <c r="M36" s="25"/>
      <c r="N36" s="24"/>
      <c r="O36" s="24"/>
      <c r="P36" s="25">
        <v>580147.52</v>
      </c>
      <c r="Q36" s="24">
        <v>580147.52</v>
      </c>
      <c r="R36" s="24"/>
      <c r="S36" s="24"/>
      <c r="T36" s="25"/>
      <c r="U36" s="24"/>
      <c r="V36" s="24"/>
      <c r="W36" s="22"/>
      <c r="X36" s="22"/>
      <c r="Y36" s="22"/>
      <c r="Z36" s="22"/>
      <c r="AA36" s="22"/>
    </row>
    <row r="37" spans="1:27" ht="15" x14ac:dyDescent="0.2">
      <c r="A37" s="19">
        <v>15</v>
      </c>
      <c r="B37" s="34" t="s">
        <v>150</v>
      </c>
      <c r="C37" s="20">
        <v>1</v>
      </c>
      <c r="D37" s="35"/>
      <c r="E37" s="20"/>
      <c r="F37" s="20"/>
      <c r="G37" s="20"/>
      <c r="H37" s="20"/>
      <c r="I37" s="24">
        <v>2522846.5699999998</v>
      </c>
      <c r="J37" s="25">
        <v>2522846.5699999998</v>
      </c>
      <c r="K37" s="24"/>
      <c r="L37" s="24"/>
      <c r="M37" s="25"/>
      <c r="N37" s="24"/>
      <c r="O37" s="24"/>
      <c r="P37" s="25">
        <v>2522846.5699999998</v>
      </c>
      <c r="Q37" s="24">
        <v>2522846.5699999998</v>
      </c>
      <c r="R37" s="24"/>
      <c r="S37" s="24"/>
      <c r="T37" s="25"/>
      <c r="U37" s="24"/>
      <c r="V37" s="24"/>
      <c r="W37" s="22"/>
      <c r="X37" s="22"/>
      <c r="Y37" s="22"/>
      <c r="Z37" s="22"/>
      <c r="AA37" s="22"/>
    </row>
    <row r="38" spans="1:27" ht="15" x14ac:dyDescent="0.2">
      <c r="A38" s="19">
        <v>16</v>
      </c>
      <c r="B38" s="34" t="s">
        <v>151</v>
      </c>
      <c r="C38" s="20">
        <v>1</v>
      </c>
      <c r="D38" s="35"/>
      <c r="E38" s="20"/>
      <c r="F38" s="20"/>
      <c r="G38" s="20"/>
      <c r="H38" s="20"/>
      <c r="I38" s="24">
        <v>6548435.3300000001</v>
      </c>
      <c r="J38" s="25">
        <v>6548435.3300000001</v>
      </c>
      <c r="K38" s="24"/>
      <c r="L38" s="24"/>
      <c r="M38" s="25"/>
      <c r="N38" s="24"/>
      <c r="O38" s="24"/>
      <c r="P38" s="25">
        <v>6548435.3300000001</v>
      </c>
      <c r="Q38" s="24">
        <v>6548435.3300000001</v>
      </c>
      <c r="R38" s="24"/>
      <c r="S38" s="24"/>
      <c r="T38" s="25"/>
      <c r="U38" s="24"/>
      <c r="V38" s="24"/>
      <c r="W38" s="22"/>
      <c r="X38" s="22"/>
      <c r="Y38" s="22"/>
      <c r="Z38" s="22"/>
      <c r="AA38" s="22"/>
    </row>
    <row r="39" spans="1:27" ht="45" x14ac:dyDescent="0.2">
      <c r="A39" s="19">
        <v>17</v>
      </c>
      <c r="B39" s="34" t="s">
        <v>152</v>
      </c>
      <c r="C39" s="20">
        <v>1</v>
      </c>
      <c r="D39" s="35"/>
      <c r="E39" s="20"/>
      <c r="F39" s="20"/>
      <c r="G39" s="20"/>
      <c r="H39" s="20"/>
      <c r="I39" s="24">
        <v>952133</v>
      </c>
      <c r="J39" s="25">
        <v>952133</v>
      </c>
      <c r="K39" s="24"/>
      <c r="L39" s="24"/>
      <c r="M39" s="25"/>
      <c r="N39" s="24"/>
      <c r="O39" s="24"/>
      <c r="P39" s="25">
        <v>952133</v>
      </c>
      <c r="Q39" s="24">
        <v>952133</v>
      </c>
      <c r="R39" s="24"/>
      <c r="S39" s="24"/>
      <c r="T39" s="25"/>
      <c r="U39" s="24"/>
      <c r="V39" s="24"/>
      <c r="W39" s="22"/>
      <c r="X39" s="22"/>
      <c r="Y39" s="22"/>
      <c r="Z39" s="22"/>
      <c r="AA39" s="22"/>
    </row>
    <row r="40" spans="1:27" ht="45" x14ac:dyDescent="0.2">
      <c r="A40" s="19">
        <v>18</v>
      </c>
      <c r="B40" s="34" t="s">
        <v>153</v>
      </c>
      <c r="C40" s="20">
        <v>1</v>
      </c>
      <c r="D40" s="20"/>
      <c r="E40" s="20"/>
      <c r="F40" s="20"/>
      <c r="G40" s="20"/>
      <c r="H40" s="20"/>
      <c r="I40" s="24">
        <v>1562743.07</v>
      </c>
      <c r="J40" s="25">
        <v>1562743.07</v>
      </c>
      <c r="K40" s="24"/>
      <c r="L40" s="24"/>
      <c r="M40" s="25"/>
      <c r="N40" s="24"/>
      <c r="O40" s="24"/>
      <c r="P40" s="25">
        <v>1172070.6000000001</v>
      </c>
      <c r="Q40" s="24">
        <v>1172070.6000000001</v>
      </c>
      <c r="R40" s="24"/>
      <c r="S40" s="24"/>
      <c r="T40" s="25"/>
      <c r="U40" s="24"/>
      <c r="V40" s="24"/>
      <c r="W40" s="22"/>
      <c r="X40" s="22"/>
      <c r="Y40" s="22"/>
      <c r="Z40" s="22"/>
      <c r="AA40" s="22"/>
    </row>
    <row r="41" spans="1:27" ht="45" x14ac:dyDescent="0.2">
      <c r="A41" s="19">
        <v>19</v>
      </c>
      <c r="B41" s="34" t="s">
        <v>154</v>
      </c>
      <c r="C41" s="20">
        <v>1</v>
      </c>
      <c r="D41" s="20"/>
      <c r="E41" s="20"/>
      <c r="F41" s="20"/>
      <c r="G41" s="20"/>
      <c r="H41" s="20"/>
      <c r="I41" s="24">
        <v>14193907.98</v>
      </c>
      <c r="J41" s="25">
        <v>14193907.98</v>
      </c>
      <c r="K41" s="24"/>
      <c r="L41" s="24"/>
      <c r="M41" s="25"/>
      <c r="N41" s="24"/>
      <c r="O41" s="24"/>
      <c r="P41" s="25">
        <v>10645439.859999999</v>
      </c>
      <c r="Q41" s="24">
        <v>10645439.859999999</v>
      </c>
      <c r="R41" s="24"/>
      <c r="S41" s="24"/>
      <c r="T41" s="25"/>
      <c r="U41" s="24"/>
      <c r="V41" s="24"/>
      <c r="W41" s="22"/>
      <c r="X41" s="22"/>
      <c r="Y41" s="22"/>
      <c r="Z41" s="22"/>
      <c r="AA41" s="22"/>
    </row>
    <row r="42" spans="1:27" ht="15" x14ac:dyDescent="0.2">
      <c r="A42" s="19">
        <v>20</v>
      </c>
      <c r="B42" s="34" t="s">
        <v>155</v>
      </c>
      <c r="C42" s="20">
        <v>1</v>
      </c>
      <c r="D42" s="20"/>
      <c r="E42" s="20"/>
      <c r="F42" s="20"/>
      <c r="G42" s="20"/>
      <c r="H42" s="20"/>
      <c r="I42" s="24">
        <v>3576252.82</v>
      </c>
      <c r="J42" s="25">
        <v>3576252.82</v>
      </c>
      <c r="K42" s="24"/>
      <c r="L42" s="24"/>
      <c r="M42" s="25"/>
      <c r="N42" s="24"/>
      <c r="O42" s="24"/>
      <c r="P42" s="25">
        <v>3159019.41</v>
      </c>
      <c r="Q42" s="24">
        <v>3159019.41</v>
      </c>
      <c r="R42" s="24"/>
      <c r="S42" s="24"/>
      <c r="T42" s="25"/>
      <c r="U42" s="24"/>
      <c r="V42" s="24"/>
      <c r="W42" s="22"/>
      <c r="X42" s="22"/>
      <c r="Y42" s="22"/>
      <c r="Z42" s="22"/>
      <c r="AA42" s="22"/>
    </row>
    <row r="43" spans="1:27" ht="15" x14ac:dyDescent="0.2">
      <c r="A43" s="19">
        <v>21</v>
      </c>
      <c r="B43" s="34" t="s">
        <v>156</v>
      </c>
      <c r="C43" s="20">
        <v>1</v>
      </c>
      <c r="D43" s="20"/>
      <c r="E43" s="20"/>
      <c r="F43" s="20"/>
      <c r="G43" s="20"/>
      <c r="H43" s="20"/>
      <c r="I43" s="24">
        <v>2658314.81</v>
      </c>
      <c r="J43" s="25">
        <v>2658314.81</v>
      </c>
      <c r="K43" s="24"/>
      <c r="L43" s="24"/>
      <c r="M43" s="25"/>
      <c r="N43" s="24"/>
      <c r="O43" s="24"/>
      <c r="P43" s="25">
        <v>2357040.36</v>
      </c>
      <c r="Q43" s="24">
        <v>2357040.36</v>
      </c>
      <c r="R43" s="24"/>
      <c r="S43" s="24"/>
      <c r="T43" s="25"/>
      <c r="U43" s="24"/>
      <c r="V43" s="24"/>
      <c r="W43" s="22"/>
      <c r="X43" s="22"/>
      <c r="Y43" s="22"/>
      <c r="Z43" s="22"/>
      <c r="AA43" s="22"/>
    </row>
    <row r="44" spans="1:27" ht="30" x14ac:dyDescent="0.2">
      <c r="A44" s="19">
        <v>22</v>
      </c>
      <c r="B44" s="34" t="s">
        <v>157</v>
      </c>
      <c r="C44" s="20">
        <v>1</v>
      </c>
      <c r="D44" s="20"/>
      <c r="E44" s="20"/>
      <c r="F44" s="20"/>
      <c r="G44" s="20"/>
      <c r="H44" s="20"/>
      <c r="I44" s="36">
        <v>154000</v>
      </c>
      <c r="J44" s="37">
        <v>154000</v>
      </c>
      <c r="K44" s="24"/>
      <c r="L44" s="24"/>
      <c r="M44" s="25"/>
      <c r="N44" s="24"/>
      <c r="O44" s="24"/>
      <c r="P44" s="25">
        <v>154000</v>
      </c>
      <c r="Q44" s="24">
        <v>154000</v>
      </c>
      <c r="R44" s="24"/>
      <c r="S44" s="24"/>
      <c r="T44" s="25"/>
      <c r="U44" s="24"/>
      <c r="V44" s="24"/>
      <c r="W44" s="22"/>
      <c r="X44" s="22"/>
      <c r="Y44" s="22"/>
      <c r="Z44" s="22"/>
      <c r="AA44" s="22"/>
    </row>
    <row r="45" spans="1:27" ht="15" x14ac:dyDescent="0.2">
      <c r="A45" s="19">
        <v>23</v>
      </c>
      <c r="B45" s="34" t="s">
        <v>158</v>
      </c>
      <c r="C45" s="20"/>
      <c r="D45" s="20"/>
      <c r="E45" s="20"/>
      <c r="F45" s="20"/>
      <c r="G45" s="20"/>
      <c r="H45" s="20"/>
      <c r="I45" s="24">
        <v>99985</v>
      </c>
      <c r="J45" s="37"/>
      <c r="K45" s="38"/>
      <c r="L45" s="38"/>
      <c r="M45" s="25">
        <v>99985</v>
      </c>
      <c r="N45" s="24"/>
      <c r="O45" s="24">
        <v>99985</v>
      </c>
      <c r="P45" s="25">
        <v>71640.42</v>
      </c>
      <c r="Q45" s="24"/>
      <c r="R45" s="24"/>
      <c r="S45" s="24"/>
      <c r="T45" s="25">
        <v>71640.42</v>
      </c>
      <c r="U45" s="24"/>
      <c r="V45" s="24">
        <v>71640.42</v>
      </c>
      <c r="W45" s="22"/>
      <c r="X45" s="22"/>
      <c r="Y45" s="22"/>
      <c r="Z45" s="22"/>
      <c r="AA45" s="22"/>
    </row>
    <row r="46" spans="1:27" ht="15" x14ac:dyDescent="0.2">
      <c r="A46" s="19">
        <v>24</v>
      </c>
      <c r="B46" s="34" t="s">
        <v>159</v>
      </c>
      <c r="C46" s="21"/>
      <c r="D46" s="20"/>
      <c r="E46" s="20"/>
      <c r="F46" s="20"/>
      <c r="G46" s="20"/>
      <c r="H46" s="20"/>
      <c r="I46" s="36">
        <v>11700</v>
      </c>
      <c r="J46" s="39"/>
      <c r="K46" s="38"/>
      <c r="L46" s="38"/>
      <c r="M46" s="37">
        <v>11700</v>
      </c>
      <c r="N46" s="24"/>
      <c r="O46" s="40">
        <v>11700</v>
      </c>
      <c r="P46" s="25">
        <v>0</v>
      </c>
      <c r="Q46" s="24"/>
      <c r="R46" s="24"/>
      <c r="S46" s="24"/>
      <c r="T46" s="25">
        <v>0</v>
      </c>
      <c r="U46" s="24"/>
      <c r="V46" s="24"/>
      <c r="W46" s="22"/>
      <c r="X46" s="22"/>
      <c r="Y46" s="22"/>
      <c r="Z46" s="22"/>
      <c r="AA46" s="22"/>
    </row>
    <row r="47" spans="1:27" ht="15" x14ac:dyDescent="0.2">
      <c r="A47" s="19">
        <v>25</v>
      </c>
      <c r="B47" s="34" t="s">
        <v>159</v>
      </c>
      <c r="C47" s="21"/>
      <c r="D47" s="20"/>
      <c r="E47" s="20"/>
      <c r="F47" s="20"/>
      <c r="G47" s="20"/>
      <c r="H47" s="20"/>
      <c r="I47" s="36">
        <v>11700</v>
      </c>
      <c r="J47" s="39"/>
      <c r="K47" s="38"/>
      <c r="L47" s="38"/>
      <c r="M47" s="37">
        <v>11700</v>
      </c>
      <c r="N47" s="24"/>
      <c r="O47" s="40">
        <v>11700</v>
      </c>
      <c r="P47" s="25">
        <v>0</v>
      </c>
      <c r="Q47" s="24"/>
      <c r="R47" s="24"/>
      <c r="S47" s="24"/>
      <c r="T47" s="25">
        <v>0</v>
      </c>
      <c r="U47" s="24"/>
      <c r="V47" s="24"/>
      <c r="W47" s="22"/>
      <c r="X47" s="22"/>
      <c r="Y47" s="22"/>
      <c r="Z47" s="22"/>
      <c r="AA47" s="22"/>
    </row>
    <row r="48" spans="1:27" ht="15" x14ac:dyDescent="0.2">
      <c r="A48" s="19">
        <v>26</v>
      </c>
      <c r="B48" s="34" t="s">
        <v>159</v>
      </c>
      <c r="C48" s="21"/>
      <c r="D48" s="20"/>
      <c r="E48" s="20"/>
      <c r="F48" s="20"/>
      <c r="G48" s="20"/>
      <c r="H48" s="20"/>
      <c r="I48" s="36">
        <v>11700</v>
      </c>
      <c r="J48" s="39"/>
      <c r="K48" s="38"/>
      <c r="L48" s="38"/>
      <c r="M48" s="37">
        <v>11700</v>
      </c>
      <c r="N48" s="24"/>
      <c r="O48" s="40">
        <v>11700</v>
      </c>
      <c r="P48" s="25">
        <v>0</v>
      </c>
      <c r="Q48" s="24"/>
      <c r="R48" s="24"/>
      <c r="S48" s="24"/>
      <c r="T48" s="25">
        <v>0</v>
      </c>
      <c r="U48" s="24"/>
      <c r="V48" s="24"/>
      <c r="W48" s="22"/>
      <c r="X48" s="22"/>
      <c r="Y48" s="22"/>
      <c r="Z48" s="22"/>
      <c r="AA48" s="22"/>
    </row>
    <row r="49" spans="1:27" ht="30" x14ac:dyDescent="0.2">
      <c r="A49" s="19">
        <v>27</v>
      </c>
      <c r="B49" s="34" t="s">
        <v>160</v>
      </c>
      <c r="C49" s="20">
        <v>1</v>
      </c>
      <c r="D49" s="20"/>
      <c r="E49" s="20"/>
      <c r="F49" s="20">
        <v>140</v>
      </c>
      <c r="G49" s="20"/>
      <c r="H49" s="20"/>
      <c r="I49" s="36">
        <v>115965</v>
      </c>
      <c r="J49" s="37">
        <v>115965</v>
      </c>
      <c r="K49" s="24"/>
      <c r="L49" s="24"/>
      <c r="M49" s="25"/>
      <c r="N49" s="24"/>
      <c r="O49" s="24"/>
      <c r="P49" s="25">
        <v>115965</v>
      </c>
      <c r="Q49" s="24">
        <v>115965</v>
      </c>
      <c r="R49" s="24"/>
      <c r="S49" s="24"/>
      <c r="T49" s="25"/>
      <c r="U49" s="24"/>
      <c r="V49" s="24"/>
      <c r="W49" s="22"/>
      <c r="X49" s="22"/>
      <c r="Y49" s="22"/>
      <c r="Z49" s="22"/>
      <c r="AA49" s="22"/>
    </row>
    <row r="50" spans="1:27" ht="30" x14ac:dyDescent="0.2">
      <c r="A50" s="19">
        <v>28</v>
      </c>
      <c r="B50" s="34" t="s">
        <v>161</v>
      </c>
      <c r="C50" s="20">
        <v>1</v>
      </c>
      <c r="D50" s="21"/>
      <c r="E50" s="20"/>
      <c r="F50" s="20">
        <v>277.5</v>
      </c>
      <c r="G50" s="20"/>
      <c r="H50" s="20"/>
      <c r="I50" s="36">
        <v>438647.55</v>
      </c>
      <c r="J50" s="37">
        <v>438647.55</v>
      </c>
      <c r="K50" s="24"/>
      <c r="L50" s="24"/>
      <c r="M50" s="25"/>
      <c r="N50" s="24"/>
      <c r="O50" s="24"/>
      <c r="P50" s="25">
        <v>438647.55</v>
      </c>
      <c r="Q50" s="24">
        <v>438647.55</v>
      </c>
      <c r="R50" s="24"/>
      <c r="S50" s="24"/>
      <c r="T50" s="25"/>
      <c r="U50" s="24"/>
      <c r="V50" s="24"/>
      <c r="W50" s="22"/>
      <c r="X50" s="22"/>
      <c r="Y50" s="22"/>
      <c r="Z50" s="22"/>
      <c r="AA50" s="22"/>
    </row>
    <row r="51" spans="1:27" ht="36.75" customHeight="1" x14ac:dyDescent="0.2">
      <c r="A51" s="19">
        <v>29</v>
      </c>
      <c r="B51" s="34" t="s">
        <v>162</v>
      </c>
      <c r="C51" s="20">
        <v>1</v>
      </c>
      <c r="D51" s="20"/>
      <c r="E51" s="20"/>
      <c r="F51" s="20">
        <v>507.5</v>
      </c>
      <c r="G51" s="20"/>
      <c r="H51" s="20"/>
      <c r="I51" s="36">
        <v>286648</v>
      </c>
      <c r="J51" s="37">
        <v>286648</v>
      </c>
      <c r="K51" s="24"/>
      <c r="L51" s="24"/>
      <c r="M51" s="25"/>
      <c r="N51" s="24"/>
      <c r="O51" s="24"/>
      <c r="P51" s="25">
        <v>286648</v>
      </c>
      <c r="Q51" s="24">
        <v>286648</v>
      </c>
      <c r="R51" s="41"/>
      <c r="S51" s="24"/>
      <c r="T51" s="25"/>
      <c r="U51" s="24"/>
      <c r="V51" s="24"/>
      <c r="W51" s="22"/>
      <c r="X51" s="22"/>
      <c r="Y51" s="22"/>
      <c r="Z51" s="22"/>
      <c r="AA51" s="22"/>
    </row>
    <row r="52" spans="1:27" ht="15" x14ac:dyDescent="0.2">
      <c r="A52" s="19">
        <v>30</v>
      </c>
      <c r="B52" s="34" t="s">
        <v>163</v>
      </c>
      <c r="C52" s="20">
        <v>1</v>
      </c>
      <c r="D52" s="20">
        <v>1</v>
      </c>
      <c r="E52" s="20"/>
      <c r="F52" s="20">
        <v>35.200000000000003</v>
      </c>
      <c r="G52" s="20">
        <v>35.200000000000003</v>
      </c>
      <c r="H52" s="20"/>
      <c r="I52" s="36">
        <v>200000</v>
      </c>
      <c r="J52" s="37">
        <v>200000</v>
      </c>
      <c r="K52" s="36">
        <v>200000</v>
      </c>
      <c r="L52" s="24"/>
      <c r="M52" s="25"/>
      <c r="N52" s="24"/>
      <c r="O52" s="24"/>
      <c r="P52" s="25">
        <v>0</v>
      </c>
      <c r="Q52" s="24"/>
      <c r="R52" s="24"/>
      <c r="S52" s="24"/>
      <c r="T52" s="25"/>
      <c r="U52" s="24"/>
      <c r="V52" s="24"/>
      <c r="W52" s="22"/>
      <c r="X52" s="22"/>
      <c r="Y52" s="22"/>
      <c r="Z52" s="22"/>
      <c r="AA52" s="22"/>
    </row>
    <row r="53" spans="1:27" ht="15" x14ac:dyDescent="0.2">
      <c r="A53" s="19">
        <v>31</v>
      </c>
      <c r="B53" s="34" t="s">
        <v>164</v>
      </c>
      <c r="C53" s="20">
        <v>1</v>
      </c>
      <c r="D53" s="20"/>
      <c r="E53" s="20"/>
      <c r="F53" s="20"/>
      <c r="G53" s="20"/>
      <c r="H53" s="20"/>
      <c r="I53" s="36">
        <v>840733.14</v>
      </c>
      <c r="J53" s="37">
        <v>840733.14</v>
      </c>
      <c r="K53" s="24"/>
      <c r="L53" s="24"/>
      <c r="M53" s="25"/>
      <c r="N53" s="24"/>
      <c r="O53" s="24"/>
      <c r="P53" s="37">
        <v>562708.9</v>
      </c>
      <c r="Q53" s="42">
        <v>562708.9</v>
      </c>
      <c r="R53" s="24"/>
      <c r="S53" s="24"/>
      <c r="T53" s="25"/>
      <c r="U53" s="24"/>
      <c r="V53" s="24"/>
      <c r="W53" s="22"/>
      <c r="X53" s="22"/>
      <c r="Y53" s="22"/>
      <c r="Z53" s="22"/>
      <c r="AA53" s="22"/>
    </row>
    <row r="54" spans="1:27" ht="15" x14ac:dyDescent="0.2">
      <c r="A54" s="19">
        <v>32</v>
      </c>
      <c r="B54" s="34" t="s">
        <v>165</v>
      </c>
      <c r="C54" s="20">
        <v>1</v>
      </c>
      <c r="D54" s="20"/>
      <c r="E54" s="20"/>
      <c r="F54" s="20"/>
      <c r="G54" s="20"/>
      <c r="H54" s="20"/>
      <c r="I54" s="36">
        <v>1664320</v>
      </c>
      <c r="J54" s="37">
        <v>1664320</v>
      </c>
      <c r="K54" s="24"/>
      <c r="L54" s="24"/>
      <c r="M54" s="25"/>
      <c r="N54" s="24"/>
      <c r="O54" s="24"/>
      <c r="P54" s="43">
        <v>0</v>
      </c>
      <c r="Q54" s="44">
        <v>0</v>
      </c>
      <c r="R54" s="24"/>
      <c r="S54" s="24"/>
      <c r="T54" s="25"/>
      <c r="U54" s="24"/>
      <c r="V54" s="24"/>
      <c r="W54" s="22"/>
      <c r="X54" s="22"/>
      <c r="Y54" s="22"/>
      <c r="Z54" s="22"/>
      <c r="AA54" s="22"/>
    </row>
    <row r="55" spans="1:27" ht="15" x14ac:dyDescent="0.2">
      <c r="A55" s="19">
        <v>33</v>
      </c>
      <c r="B55" s="34" t="s">
        <v>166</v>
      </c>
      <c r="C55" s="20">
        <v>1</v>
      </c>
      <c r="D55" s="20"/>
      <c r="E55" s="20"/>
      <c r="F55" s="20"/>
      <c r="G55" s="20"/>
      <c r="H55" s="20"/>
      <c r="I55" s="36">
        <v>244624</v>
      </c>
      <c r="J55" s="37">
        <v>244624</v>
      </c>
      <c r="K55" s="24"/>
      <c r="L55" s="24"/>
      <c r="M55" s="25"/>
      <c r="N55" s="24"/>
      <c r="O55" s="24"/>
      <c r="P55" s="43">
        <v>142686.76999999999</v>
      </c>
      <c r="Q55" s="44">
        <v>142686.76999999999</v>
      </c>
      <c r="R55" s="24"/>
      <c r="S55" s="24"/>
      <c r="T55" s="25"/>
      <c r="U55" s="24"/>
      <c r="V55" s="24"/>
      <c r="W55" s="22"/>
      <c r="X55" s="22"/>
      <c r="Y55" s="22"/>
      <c r="Z55" s="22"/>
      <c r="AA55" s="22"/>
    </row>
    <row r="56" spans="1:27" ht="45" x14ac:dyDescent="0.2">
      <c r="A56" s="19">
        <v>34</v>
      </c>
      <c r="B56" s="34" t="s">
        <v>167</v>
      </c>
      <c r="C56" s="20">
        <v>1</v>
      </c>
      <c r="D56" s="20"/>
      <c r="E56" s="20"/>
      <c r="F56" s="20"/>
      <c r="G56" s="20"/>
      <c r="H56" s="20"/>
      <c r="I56" s="36">
        <v>140329</v>
      </c>
      <c r="J56" s="37">
        <v>140329</v>
      </c>
      <c r="K56" s="24"/>
      <c r="L56" s="24"/>
      <c r="M56" s="25"/>
      <c r="N56" s="24"/>
      <c r="O56" s="24"/>
      <c r="P56" s="43">
        <v>90420.77</v>
      </c>
      <c r="Q56" s="44">
        <v>90420.77</v>
      </c>
      <c r="R56" s="24"/>
      <c r="S56" s="24"/>
      <c r="T56" s="25"/>
      <c r="U56" s="24"/>
      <c r="V56" s="24"/>
      <c r="W56" s="22"/>
      <c r="X56" s="22"/>
      <c r="Y56" s="22"/>
      <c r="Z56" s="22"/>
      <c r="AA56" s="22"/>
    </row>
    <row r="57" spans="1:27" ht="30" x14ac:dyDescent="0.2">
      <c r="A57" s="19">
        <v>35</v>
      </c>
      <c r="B57" s="34" t="s">
        <v>168</v>
      </c>
      <c r="C57" s="20">
        <v>1</v>
      </c>
      <c r="D57" s="20"/>
      <c r="E57" s="20"/>
      <c r="F57" s="20"/>
      <c r="G57" s="20"/>
      <c r="H57" s="20"/>
      <c r="I57" s="36">
        <v>120728</v>
      </c>
      <c r="J57" s="37">
        <v>120728</v>
      </c>
      <c r="K57" s="24"/>
      <c r="L57" s="24"/>
      <c r="M57" s="25"/>
      <c r="N57" s="24"/>
      <c r="O57" s="24"/>
      <c r="P57" s="25">
        <v>54728.69</v>
      </c>
      <c r="Q57" s="24">
        <v>54728.69</v>
      </c>
      <c r="R57" s="24"/>
      <c r="S57" s="24"/>
      <c r="T57" s="25"/>
      <c r="U57" s="24"/>
      <c r="V57" s="24"/>
      <c r="W57" s="22"/>
      <c r="X57" s="22"/>
      <c r="Y57" s="22"/>
      <c r="Z57" s="22"/>
      <c r="AA57" s="22"/>
    </row>
    <row r="58" spans="1:27" ht="15" x14ac:dyDescent="0.2">
      <c r="A58" s="19">
        <v>36</v>
      </c>
      <c r="B58" s="34" t="s">
        <v>169</v>
      </c>
      <c r="C58" s="20">
        <v>1</v>
      </c>
      <c r="D58" s="20"/>
      <c r="E58" s="20"/>
      <c r="F58" s="20"/>
      <c r="G58" s="20"/>
      <c r="H58" s="20"/>
      <c r="I58" s="36">
        <v>400000</v>
      </c>
      <c r="J58" s="37">
        <v>400000</v>
      </c>
      <c r="K58" s="24"/>
      <c r="L58" s="24"/>
      <c r="M58" s="25"/>
      <c r="N58" s="24"/>
      <c r="O58" s="24"/>
      <c r="P58" s="25">
        <v>277355.73</v>
      </c>
      <c r="Q58" s="24">
        <v>277355.73</v>
      </c>
      <c r="R58" s="24"/>
      <c r="S58" s="24"/>
      <c r="T58" s="25"/>
      <c r="U58" s="24"/>
      <c r="V58" s="24"/>
      <c r="W58" s="22"/>
      <c r="X58" s="22"/>
      <c r="Y58" s="22"/>
      <c r="Z58" s="22"/>
      <c r="AA58" s="22"/>
    </row>
    <row r="59" spans="1:27" ht="15" x14ac:dyDescent="0.2">
      <c r="A59" s="19">
        <v>37</v>
      </c>
      <c r="B59" s="34" t="s">
        <v>170</v>
      </c>
      <c r="C59" s="20">
        <v>1</v>
      </c>
      <c r="D59" s="20"/>
      <c r="E59" s="20"/>
      <c r="F59" s="20"/>
      <c r="G59" s="20"/>
      <c r="H59" s="20"/>
      <c r="I59" s="36">
        <v>593165</v>
      </c>
      <c r="J59" s="37">
        <v>593165</v>
      </c>
      <c r="K59" s="24"/>
      <c r="L59" s="24"/>
      <c r="M59" s="25"/>
      <c r="N59" s="24"/>
      <c r="O59" s="24"/>
      <c r="P59" s="25">
        <v>253766.49</v>
      </c>
      <c r="Q59" s="24">
        <v>253766.49</v>
      </c>
      <c r="R59" s="24"/>
      <c r="S59" s="24"/>
      <c r="T59" s="25"/>
      <c r="U59" s="24"/>
      <c r="V59" s="24"/>
      <c r="W59" s="22"/>
      <c r="X59" s="22"/>
      <c r="Y59" s="22"/>
      <c r="Z59" s="22"/>
      <c r="AA59" s="22"/>
    </row>
    <row r="60" spans="1:27" ht="15" x14ac:dyDescent="0.2">
      <c r="A60" s="19">
        <v>38</v>
      </c>
      <c r="B60" s="34" t="s">
        <v>171</v>
      </c>
      <c r="C60" s="20">
        <v>1</v>
      </c>
      <c r="D60" s="20"/>
      <c r="E60" s="20"/>
      <c r="F60" s="20"/>
      <c r="G60" s="20"/>
      <c r="H60" s="20"/>
      <c r="I60" s="36">
        <v>394694</v>
      </c>
      <c r="J60" s="37">
        <v>394694</v>
      </c>
      <c r="K60" s="24"/>
      <c r="L60" s="24"/>
      <c r="M60" s="25"/>
      <c r="N60" s="24"/>
      <c r="O60" s="24"/>
      <c r="P60" s="25">
        <v>169969.53</v>
      </c>
      <c r="Q60" s="24">
        <v>169969.53</v>
      </c>
      <c r="R60" s="24"/>
      <c r="S60" s="24"/>
      <c r="T60" s="25"/>
      <c r="U60" s="24"/>
      <c r="V60" s="24"/>
      <c r="W60" s="22"/>
      <c r="X60" s="22"/>
      <c r="Y60" s="22"/>
      <c r="Z60" s="22"/>
      <c r="AA60" s="22"/>
    </row>
    <row r="61" spans="1:27" ht="15" x14ac:dyDescent="0.2">
      <c r="A61" s="19">
        <v>39</v>
      </c>
      <c r="B61" s="34" t="s">
        <v>172</v>
      </c>
      <c r="C61" s="20">
        <v>1</v>
      </c>
      <c r="D61" s="20"/>
      <c r="E61" s="20"/>
      <c r="F61" s="20"/>
      <c r="G61" s="20"/>
      <c r="H61" s="20"/>
      <c r="I61" s="36">
        <v>154533.76000000001</v>
      </c>
      <c r="J61" s="37">
        <v>154533.76000000001</v>
      </c>
      <c r="K61" s="24"/>
      <c r="L61" s="24"/>
      <c r="M61" s="25"/>
      <c r="N61" s="24"/>
      <c r="O61" s="24"/>
      <c r="P61" s="25">
        <v>0</v>
      </c>
      <c r="Q61" s="24">
        <v>0</v>
      </c>
      <c r="R61" s="24"/>
      <c r="S61" s="24"/>
      <c r="T61" s="25"/>
      <c r="U61" s="24"/>
      <c r="V61" s="24"/>
      <c r="W61" s="22"/>
      <c r="X61" s="22"/>
      <c r="Y61" s="22"/>
      <c r="Z61" s="22"/>
      <c r="AA61" s="22"/>
    </row>
    <row r="62" spans="1:27" ht="15" x14ac:dyDescent="0.2">
      <c r="A62" s="19">
        <v>40</v>
      </c>
      <c r="B62" s="34" t="s">
        <v>173</v>
      </c>
      <c r="C62" s="20">
        <v>1</v>
      </c>
      <c r="D62" s="20"/>
      <c r="E62" s="20"/>
      <c r="F62" s="20"/>
      <c r="G62" s="20"/>
      <c r="H62" s="20"/>
      <c r="I62" s="36">
        <v>351237</v>
      </c>
      <c r="J62" s="37">
        <v>351237</v>
      </c>
      <c r="K62" s="24"/>
      <c r="L62" s="24"/>
      <c r="M62" s="25"/>
      <c r="N62" s="24"/>
      <c r="O62" s="24"/>
      <c r="P62" s="25">
        <v>134661.5</v>
      </c>
      <c r="Q62" s="24">
        <v>134661.5</v>
      </c>
      <c r="R62" s="24"/>
      <c r="S62" s="24"/>
      <c r="T62" s="25"/>
      <c r="U62" s="24"/>
      <c r="V62" s="24"/>
      <c r="W62" s="22"/>
      <c r="X62" s="22"/>
      <c r="Y62" s="22"/>
      <c r="Z62" s="22"/>
      <c r="AA62" s="22"/>
    </row>
    <row r="63" spans="1:27" ht="30" x14ac:dyDescent="0.2">
      <c r="A63" s="19">
        <v>41</v>
      </c>
      <c r="B63" s="34" t="s">
        <v>174</v>
      </c>
      <c r="C63" s="20">
        <v>1</v>
      </c>
      <c r="D63" s="20"/>
      <c r="E63" s="20"/>
      <c r="F63" s="20"/>
      <c r="G63" s="20"/>
      <c r="H63" s="20"/>
      <c r="I63" s="36">
        <v>763608</v>
      </c>
      <c r="J63" s="37">
        <v>763608</v>
      </c>
      <c r="K63" s="24"/>
      <c r="L63" s="24"/>
      <c r="M63" s="25"/>
      <c r="N63" s="24"/>
      <c r="O63" s="24"/>
      <c r="P63" s="25">
        <v>292733.15000000002</v>
      </c>
      <c r="Q63" s="24">
        <v>292733.15000000002</v>
      </c>
      <c r="R63" s="24"/>
      <c r="S63" s="24"/>
      <c r="T63" s="25"/>
      <c r="U63" s="24"/>
      <c r="V63" s="24"/>
      <c r="W63" s="22"/>
      <c r="X63" s="22"/>
      <c r="Y63" s="22"/>
      <c r="Z63" s="22"/>
      <c r="AA63" s="22"/>
    </row>
    <row r="64" spans="1:27" ht="30" x14ac:dyDescent="0.2">
      <c r="A64" s="19">
        <v>42</v>
      </c>
      <c r="B64" s="34" t="s">
        <v>175</v>
      </c>
      <c r="C64" s="20">
        <v>1</v>
      </c>
      <c r="D64" s="20"/>
      <c r="E64" s="20"/>
      <c r="F64" s="20"/>
      <c r="G64" s="20"/>
      <c r="H64" s="20"/>
      <c r="I64" s="36">
        <v>120000</v>
      </c>
      <c r="J64" s="37">
        <v>120000</v>
      </c>
      <c r="K64" s="24"/>
      <c r="L64" s="24"/>
      <c r="M64" s="25"/>
      <c r="N64" s="24"/>
      <c r="O64" s="24"/>
      <c r="P64" s="25">
        <v>77111.63</v>
      </c>
      <c r="Q64" s="24">
        <v>77111.63</v>
      </c>
      <c r="R64" s="24"/>
      <c r="S64" s="24"/>
      <c r="T64" s="25"/>
      <c r="U64" s="24"/>
      <c r="V64" s="24"/>
      <c r="W64" s="22"/>
      <c r="X64" s="22"/>
      <c r="Y64" s="22"/>
      <c r="Z64" s="22"/>
      <c r="AA64" s="22"/>
    </row>
    <row r="65" spans="1:27" ht="33.75" customHeight="1" x14ac:dyDescent="0.2">
      <c r="A65" s="19">
        <v>43</v>
      </c>
      <c r="B65" s="34" t="s">
        <v>176</v>
      </c>
      <c r="C65" s="20">
        <v>1</v>
      </c>
      <c r="D65" s="20"/>
      <c r="E65" s="20"/>
      <c r="F65" s="20"/>
      <c r="G65" s="20"/>
      <c r="H65" s="20"/>
      <c r="I65" s="36">
        <v>496040</v>
      </c>
      <c r="J65" s="37">
        <v>496040</v>
      </c>
      <c r="K65" s="24"/>
      <c r="L65" s="24"/>
      <c r="M65" s="25"/>
      <c r="N65" s="24"/>
      <c r="O65" s="24"/>
      <c r="P65" s="25">
        <v>0</v>
      </c>
      <c r="Q65" s="24">
        <v>0</v>
      </c>
      <c r="R65" s="24"/>
      <c r="S65" s="24"/>
      <c r="T65" s="25"/>
      <c r="U65" s="24"/>
      <c r="V65" s="24"/>
      <c r="W65" s="22"/>
      <c r="X65" s="22"/>
      <c r="Y65" s="22"/>
      <c r="Z65" s="22"/>
      <c r="AA65" s="22"/>
    </row>
    <row r="66" spans="1:27" ht="30" x14ac:dyDescent="0.2">
      <c r="A66" s="19">
        <v>44</v>
      </c>
      <c r="B66" s="34" t="s">
        <v>177</v>
      </c>
      <c r="C66" s="20">
        <v>1</v>
      </c>
      <c r="D66" s="20"/>
      <c r="E66" s="20"/>
      <c r="F66" s="20"/>
      <c r="G66" s="20"/>
      <c r="H66" s="20"/>
      <c r="I66" s="36">
        <v>2086177.2</v>
      </c>
      <c r="J66" s="37">
        <v>2086177.2</v>
      </c>
      <c r="K66" s="24"/>
      <c r="L66" s="36"/>
      <c r="M66" s="25"/>
      <c r="N66" s="24"/>
      <c r="O66" s="24"/>
      <c r="P66" s="25">
        <v>1216927.96</v>
      </c>
      <c r="Q66" s="24">
        <v>1216927.96</v>
      </c>
      <c r="R66" s="24"/>
      <c r="S66" s="24"/>
      <c r="T66" s="25"/>
      <c r="U66" s="24"/>
      <c r="V66" s="24"/>
      <c r="W66" s="22"/>
      <c r="X66" s="22"/>
      <c r="Y66" s="22"/>
      <c r="Z66" s="22"/>
      <c r="AA66" s="22"/>
    </row>
    <row r="67" spans="1:27" ht="30" x14ac:dyDescent="0.2">
      <c r="A67" s="19">
        <v>45</v>
      </c>
      <c r="B67" s="34" t="s">
        <v>178</v>
      </c>
      <c r="C67" s="20"/>
      <c r="D67" s="20"/>
      <c r="E67" s="20">
        <v>1</v>
      </c>
      <c r="F67" s="20"/>
      <c r="G67" s="20"/>
      <c r="H67" s="45">
        <v>4550</v>
      </c>
      <c r="I67" s="36"/>
      <c r="J67" s="25"/>
      <c r="K67" s="24"/>
      <c r="L67" s="36">
        <v>38180.07</v>
      </c>
      <c r="M67" s="25"/>
      <c r="N67" s="24"/>
      <c r="O67" s="24"/>
      <c r="P67" s="25"/>
      <c r="Q67" s="24"/>
      <c r="R67" s="24"/>
      <c r="S67" s="24">
        <v>38180.07</v>
      </c>
      <c r="T67" s="25"/>
      <c r="U67" s="24"/>
      <c r="V67" s="24"/>
      <c r="W67" s="22"/>
      <c r="X67" s="22"/>
      <c r="Y67" s="22"/>
      <c r="Z67" s="22"/>
      <c r="AA67" s="22"/>
    </row>
    <row r="68" spans="1:27" ht="30" x14ac:dyDescent="0.2">
      <c r="A68" s="19">
        <v>45</v>
      </c>
      <c r="B68" s="34" t="s">
        <v>179</v>
      </c>
      <c r="C68" s="20"/>
      <c r="D68" s="20"/>
      <c r="E68" s="20">
        <v>1</v>
      </c>
      <c r="F68" s="20"/>
      <c r="G68" s="20"/>
      <c r="H68" s="45">
        <v>10250</v>
      </c>
      <c r="I68" s="24"/>
      <c r="J68" s="25"/>
      <c r="K68" s="24"/>
      <c r="L68" s="36">
        <v>38381.85</v>
      </c>
      <c r="M68" s="25"/>
      <c r="N68" s="24"/>
      <c r="O68" s="24"/>
      <c r="P68" s="25"/>
      <c r="Q68" s="24"/>
      <c r="R68" s="24"/>
      <c r="S68" s="24">
        <v>38381.85</v>
      </c>
      <c r="T68" s="25"/>
      <c r="U68" s="24"/>
      <c r="V68" s="24"/>
      <c r="W68" s="22"/>
      <c r="X68" s="22"/>
      <c r="Y68" s="22"/>
      <c r="Z68" s="22"/>
      <c r="AA68" s="22"/>
    </row>
    <row r="69" spans="1:27" ht="30" x14ac:dyDescent="0.2">
      <c r="A69" s="19">
        <v>47</v>
      </c>
      <c r="B69" s="34" t="s">
        <v>180</v>
      </c>
      <c r="C69" s="20"/>
      <c r="D69" s="20"/>
      <c r="E69" s="20">
        <v>1</v>
      </c>
      <c r="F69" s="20"/>
      <c r="G69" s="20"/>
      <c r="H69" s="45">
        <v>5200</v>
      </c>
      <c r="I69" s="24"/>
      <c r="J69" s="25"/>
      <c r="K69" s="24"/>
      <c r="L69" s="36">
        <v>38203.08</v>
      </c>
      <c r="M69" s="25"/>
      <c r="N69" s="24"/>
      <c r="O69" s="24"/>
      <c r="P69" s="25"/>
      <c r="Q69" s="24"/>
      <c r="R69" s="24"/>
      <c r="S69" s="24">
        <v>38203.08</v>
      </c>
      <c r="T69" s="25"/>
      <c r="U69" s="24"/>
      <c r="V69" s="24"/>
      <c r="W69" s="22"/>
      <c r="X69" s="22"/>
      <c r="Y69" s="22"/>
      <c r="Z69" s="22"/>
      <c r="AA69" s="22"/>
    </row>
    <row r="70" spans="1:27" ht="30" x14ac:dyDescent="0.2">
      <c r="A70" s="19">
        <v>48</v>
      </c>
      <c r="B70" s="34" t="s">
        <v>179</v>
      </c>
      <c r="C70" s="20"/>
      <c r="D70" s="20"/>
      <c r="E70" s="20">
        <v>1</v>
      </c>
      <c r="F70" s="20"/>
      <c r="G70" s="20"/>
      <c r="H70" s="45">
        <v>4870</v>
      </c>
      <c r="I70" s="24"/>
      <c r="J70" s="25"/>
      <c r="K70" s="24"/>
      <c r="L70" s="36">
        <v>38191.4</v>
      </c>
      <c r="M70" s="25"/>
      <c r="N70" s="24"/>
      <c r="O70" s="24"/>
      <c r="P70" s="25"/>
      <c r="Q70" s="24"/>
      <c r="R70" s="24"/>
      <c r="S70" s="24">
        <v>38191.4</v>
      </c>
      <c r="T70" s="25"/>
      <c r="U70" s="24"/>
      <c r="V70" s="24"/>
      <c r="W70" s="22"/>
      <c r="X70" s="22"/>
      <c r="Y70" s="22"/>
      <c r="Z70" s="22"/>
      <c r="AA70" s="22"/>
    </row>
    <row r="71" spans="1:27" ht="30" x14ac:dyDescent="0.2">
      <c r="A71" s="19">
        <v>49</v>
      </c>
      <c r="B71" s="34" t="s">
        <v>181</v>
      </c>
      <c r="C71" s="20"/>
      <c r="D71" s="20"/>
      <c r="E71" s="20">
        <v>1</v>
      </c>
      <c r="F71" s="20"/>
      <c r="G71" s="20"/>
      <c r="H71" s="45">
        <v>4900</v>
      </c>
      <c r="I71" s="24"/>
      <c r="J71" s="25"/>
      <c r="K71" s="24"/>
      <c r="L71" s="36">
        <v>38192.46</v>
      </c>
      <c r="M71" s="25"/>
      <c r="N71" s="24"/>
      <c r="O71" s="24"/>
      <c r="P71" s="25"/>
      <c r="Q71" s="24"/>
      <c r="R71" s="24"/>
      <c r="S71" s="24">
        <v>38192.46</v>
      </c>
      <c r="T71" s="25"/>
      <c r="U71" s="24"/>
      <c r="V71" s="24"/>
      <c r="W71" s="22"/>
      <c r="X71" s="22"/>
      <c r="Y71" s="22"/>
      <c r="Z71" s="22"/>
      <c r="AA71" s="22"/>
    </row>
    <row r="72" spans="1:27" ht="30" x14ac:dyDescent="0.2">
      <c r="A72" s="19">
        <v>50</v>
      </c>
      <c r="B72" s="34" t="s">
        <v>182</v>
      </c>
      <c r="C72" s="20"/>
      <c r="D72" s="20"/>
      <c r="E72" s="20">
        <v>1</v>
      </c>
      <c r="F72" s="20"/>
      <c r="G72" s="20"/>
      <c r="H72" s="45">
        <v>2430</v>
      </c>
      <c r="I72" s="24"/>
      <c r="J72" s="25"/>
      <c r="K72" s="24"/>
      <c r="L72" s="36">
        <v>38105.019999999997</v>
      </c>
      <c r="M72" s="25"/>
      <c r="N72" s="24"/>
      <c r="O72" s="24"/>
      <c r="P72" s="25"/>
      <c r="Q72" s="24"/>
      <c r="R72" s="24"/>
      <c r="S72" s="24">
        <v>38105.019999999997</v>
      </c>
      <c r="T72" s="25"/>
      <c r="U72" s="24"/>
      <c r="V72" s="24"/>
      <c r="W72" s="22"/>
      <c r="X72" s="22"/>
      <c r="Y72" s="22"/>
      <c r="Z72" s="22"/>
      <c r="AA72" s="22"/>
    </row>
    <row r="73" spans="1:27" ht="30" x14ac:dyDescent="0.2">
      <c r="A73" s="19">
        <v>51</v>
      </c>
      <c r="B73" s="34" t="s">
        <v>183</v>
      </c>
      <c r="C73" s="20"/>
      <c r="D73" s="20"/>
      <c r="E73" s="20">
        <v>1</v>
      </c>
      <c r="F73" s="20"/>
      <c r="G73" s="20"/>
      <c r="H73" s="45">
        <v>3380</v>
      </c>
      <c r="I73" s="24"/>
      <c r="J73" s="25"/>
      <c r="K73" s="24"/>
      <c r="L73" s="36">
        <v>38138.65</v>
      </c>
      <c r="M73" s="25"/>
      <c r="N73" s="24"/>
      <c r="O73" s="24"/>
      <c r="P73" s="25"/>
      <c r="Q73" s="24"/>
      <c r="R73" s="24"/>
      <c r="S73" s="24">
        <v>38138.65</v>
      </c>
      <c r="T73" s="25"/>
      <c r="U73" s="24"/>
      <c r="V73" s="24"/>
      <c r="W73" s="22"/>
      <c r="X73" s="22"/>
      <c r="Y73" s="22"/>
      <c r="Z73" s="22"/>
      <c r="AA73" s="22"/>
    </row>
    <row r="74" spans="1:27" ht="30" x14ac:dyDescent="0.2">
      <c r="A74" s="19">
        <v>52</v>
      </c>
      <c r="B74" s="34" t="s">
        <v>184</v>
      </c>
      <c r="C74" s="20"/>
      <c r="D74" s="20"/>
      <c r="E74" s="20">
        <v>1</v>
      </c>
      <c r="F74" s="20"/>
      <c r="G74" s="20"/>
      <c r="H74" s="45">
        <v>10000</v>
      </c>
      <c r="I74" s="24"/>
      <c r="J74" s="25"/>
      <c r="K74" s="24"/>
      <c r="L74" s="36">
        <v>277516.79999999999</v>
      </c>
      <c r="M74" s="25"/>
      <c r="N74" s="24"/>
      <c r="O74" s="24"/>
      <c r="P74" s="25"/>
      <c r="Q74" s="24"/>
      <c r="R74" s="24"/>
      <c r="S74" s="24">
        <v>277516.79999999999</v>
      </c>
      <c r="T74" s="25"/>
      <c r="U74" s="24"/>
      <c r="V74" s="24"/>
      <c r="W74" s="22"/>
      <c r="X74" s="22"/>
      <c r="Y74" s="22"/>
      <c r="Z74" s="22"/>
      <c r="AA74" s="22"/>
    </row>
    <row r="75" spans="1:27" ht="45" customHeight="1" x14ac:dyDescent="0.2">
      <c r="A75" s="19">
        <v>53</v>
      </c>
      <c r="B75" s="34" t="s">
        <v>185</v>
      </c>
      <c r="C75" s="20"/>
      <c r="D75" s="20"/>
      <c r="E75" s="20">
        <v>1</v>
      </c>
      <c r="F75" s="20"/>
      <c r="G75" s="20"/>
      <c r="H75" s="45">
        <v>9000</v>
      </c>
      <c r="I75" s="24"/>
      <c r="J75" s="25"/>
      <c r="K75" s="24"/>
      <c r="L75" s="36">
        <v>1260</v>
      </c>
      <c r="M75" s="25"/>
      <c r="N75" s="24"/>
      <c r="O75" s="24"/>
      <c r="P75" s="25"/>
      <c r="Q75" s="24"/>
      <c r="R75" s="24"/>
      <c r="S75" s="24">
        <v>1260</v>
      </c>
      <c r="T75" s="25"/>
      <c r="U75" s="24"/>
      <c r="V75" s="24"/>
      <c r="W75" s="22"/>
      <c r="X75" s="22"/>
      <c r="Y75" s="22"/>
      <c r="Z75" s="22"/>
      <c r="AA75" s="22"/>
    </row>
    <row r="76" spans="1:27" ht="30" x14ac:dyDescent="0.2">
      <c r="A76" s="19">
        <v>54</v>
      </c>
      <c r="B76" s="34" t="s">
        <v>260</v>
      </c>
      <c r="C76" s="20">
        <v>1</v>
      </c>
      <c r="D76" s="20">
        <v>1</v>
      </c>
      <c r="E76" s="20"/>
      <c r="F76" s="20">
        <v>41.1</v>
      </c>
      <c r="G76" s="20">
        <v>41.1</v>
      </c>
      <c r="H76" s="46"/>
      <c r="I76" s="24">
        <v>1704538.84</v>
      </c>
      <c r="J76" s="25">
        <v>1704538.84</v>
      </c>
      <c r="K76" s="24">
        <v>1704538.84</v>
      </c>
      <c r="L76" s="24"/>
      <c r="M76" s="25"/>
      <c r="N76" s="24"/>
      <c r="O76" s="24"/>
      <c r="P76" s="25">
        <v>1704538.84</v>
      </c>
      <c r="Q76" s="24">
        <v>1704538.84</v>
      </c>
      <c r="R76" s="24">
        <v>1704538.84</v>
      </c>
      <c r="S76" s="47"/>
      <c r="T76" s="25"/>
      <c r="U76" s="24"/>
      <c r="V76" s="24"/>
      <c r="W76" s="22"/>
      <c r="X76" s="22"/>
      <c r="Y76" s="22"/>
      <c r="Z76" s="22"/>
      <c r="AA76" s="22"/>
    </row>
    <row r="77" spans="1:27" ht="30" customHeight="1" x14ac:dyDescent="0.2">
      <c r="A77" s="19">
        <v>55</v>
      </c>
      <c r="B77" s="34" t="s">
        <v>186</v>
      </c>
      <c r="C77" s="20">
        <v>1</v>
      </c>
      <c r="D77" s="20"/>
      <c r="E77" s="20"/>
      <c r="F77" s="20"/>
      <c r="G77" s="20"/>
      <c r="H77" s="20"/>
      <c r="I77" s="24">
        <v>9733639.1300000008</v>
      </c>
      <c r="J77" s="25">
        <v>9733639.1300000008</v>
      </c>
      <c r="K77" s="24"/>
      <c r="L77" s="24"/>
      <c r="M77" s="25"/>
      <c r="N77" s="24"/>
      <c r="O77" s="24"/>
      <c r="P77" s="25">
        <v>9052294.1300000008</v>
      </c>
      <c r="Q77" s="24">
        <v>9052294.1300000008</v>
      </c>
      <c r="R77" s="24"/>
      <c r="S77" s="24"/>
      <c r="T77" s="25"/>
      <c r="U77" s="24"/>
      <c r="V77" s="24"/>
      <c r="W77" s="22"/>
      <c r="X77" s="22"/>
      <c r="Y77" s="22"/>
      <c r="Z77" s="22"/>
      <c r="AA77" s="22"/>
    </row>
    <row r="78" spans="1:27" ht="15" x14ac:dyDescent="0.2">
      <c r="A78" s="19">
        <v>56</v>
      </c>
      <c r="B78" s="34" t="s">
        <v>187</v>
      </c>
      <c r="C78" s="20">
        <v>1</v>
      </c>
      <c r="D78" s="20"/>
      <c r="E78" s="20"/>
      <c r="F78" s="20"/>
      <c r="G78" s="20"/>
      <c r="H78" s="20"/>
      <c r="I78" s="24">
        <v>1672195.46</v>
      </c>
      <c r="J78" s="25">
        <v>1672195.46</v>
      </c>
      <c r="K78" s="24"/>
      <c r="L78" s="24"/>
      <c r="M78" s="25"/>
      <c r="N78" s="24"/>
      <c r="O78" s="24"/>
      <c r="P78" s="25">
        <v>1555141.46</v>
      </c>
      <c r="Q78" s="24">
        <v>1555141.46</v>
      </c>
      <c r="R78" s="24"/>
      <c r="S78" s="24"/>
      <c r="T78" s="25"/>
      <c r="U78" s="24"/>
      <c r="V78" s="24"/>
      <c r="W78" s="22"/>
      <c r="X78" s="22"/>
      <c r="Y78" s="22"/>
      <c r="Z78" s="22"/>
      <c r="AA78" s="22"/>
    </row>
    <row r="79" spans="1:27" ht="15" x14ac:dyDescent="0.2">
      <c r="A79" s="19">
        <v>57</v>
      </c>
      <c r="B79" s="34" t="s">
        <v>188</v>
      </c>
      <c r="C79" s="20">
        <v>1</v>
      </c>
      <c r="D79" s="20"/>
      <c r="E79" s="20"/>
      <c r="F79" s="20"/>
      <c r="G79" s="20"/>
      <c r="H79" s="20"/>
      <c r="I79" s="24">
        <v>4065175.83</v>
      </c>
      <c r="J79" s="25">
        <v>4065175.83</v>
      </c>
      <c r="K79" s="24"/>
      <c r="L79" s="24"/>
      <c r="M79" s="25"/>
      <c r="N79" s="24"/>
      <c r="O79" s="24"/>
      <c r="P79" s="25">
        <v>3780604.83</v>
      </c>
      <c r="Q79" s="24">
        <v>3780604.83</v>
      </c>
      <c r="R79" s="24"/>
      <c r="S79" s="24"/>
      <c r="T79" s="25"/>
      <c r="U79" s="24"/>
      <c r="V79" s="24"/>
      <c r="W79" s="22"/>
      <c r="X79" s="22"/>
      <c r="Y79" s="22"/>
      <c r="Z79" s="22"/>
      <c r="AA79" s="22"/>
    </row>
    <row r="80" spans="1:27" ht="15" x14ac:dyDescent="0.2">
      <c r="A80" s="19">
        <v>58</v>
      </c>
      <c r="B80" s="34" t="s">
        <v>189</v>
      </c>
      <c r="C80" s="20">
        <v>1</v>
      </c>
      <c r="D80" s="20"/>
      <c r="E80" s="20"/>
      <c r="F80" s="20"/>
      <c r="G80" s="20"/>
      <c r="H80" s="20"/>
      <c r="I80" s="24">
        <v>4136743.42</v>
      </c>
      <c r="J80" s="25">
        <v>4136743.42</v>
      </c>
      <c r="K80" s="24"/>
      <c r="L80" s="24"/>
      <c r="M80" s="25"/>
      <c r="N80" s="24"/>
      <c r="O80" s="24"/>
      <c r="P80" s="25">
        <v>3847174.42</v>
      </c>
      <c r="Q80" s="24">
        <v>3847174.42</v>
      </c>
      <c r="R80" s="24"/>
      <c r="S80" s="24"/>
      <c r="T80" s="25"/>
      <c r="U80" s="24"/>
      <c r="V80" s="24"/>
      <c r="W80" s="22"/>
      <c r="X80" s="22"/>
      <c r="Y80" s="22"/>
      <c r="Z80" s="22"/>
      <c r="AA80" s="22"/>
    </row>
    <row r="81" spans="1:27" ht="15" x14ac:dyDescent="0.2">
      <c r="A81" s="19">
        <v>59</v>
      </c>
      <c r="B81" s="34" t="s">
        <v>190</v>
      </c>
      <c r="C81" s="20">
        <v>1</v>
      </c>
      <c r="D81" s="20"/>
      <c r="E81" s="20"/>
      <c r="F81" s="20"/>
      <c r="G81" s="20"/>
      <c r="H81" s="20"/>
      <c r="I81" s="24">
        <v>2665297.9300000002</v>
      </c>
      <c r="J81" s="25">
        <v>2665297.9300000002</v>
      </c>
      <c r="K81" s="24"/>
      <c r="L81" s="24"/>
      <c r="M81" s="25"/>
      <c r="N81" s="24"/>
      <c r="O81" s="24"/>
      <c r="P81" s="25">
        <v>2478733.9300000002</v>
      </c>
      <c r="Q81" s="24">
        <v>2478733.9300000002</v>
      </c>
      <c r="R81" s="24"/>
      <c r="S81" s="24"/>
      <c r="T81" s="25"/>
      <c r="U81" s="24"/>
      <c r="V81" s="24"/>
      <c r="W81" s="22"/>
      <c r="X81" s="22"/>
      <c r="Y81" s="22"/>
      <c r="Z81" s="22"/>
      <c r="AA81" s="22"/>
    </row>
    <row r="82" spans="1:27" ht="30" x14ac:dyDescent="0.2">
      <c r="A82" s="19">
        <v>60</v>
      </c>
      <c r="B82" s="34" t="s">
        <v>191</v>
      </c>
      <c r="C82" s="20">
        <v>1</v>
      </c>
      <c r="D82" s="20"/>
      <c r="E82" s="20"/>
      <c r="F82" s="20">
        <v>329.7</v>
      </c>
      <c r="G82" s="20"/>
      <c r="H82" s="20"/>
      <c r="I82" s="24">
        <v>71215</v>
      </c>
      <c r="J82" s="25">
        <v>71215</v>
      </c>
      <c r="K82" s="24"/>
      <c r="L82" s="24"/>
      <c r="M82" s="25"/>
      <c r="N82" s="24"/>
      <c r="O82" s="24"/>
      <c r="P82" s="25">
        <v>0</v>
      </c>
      <c r="Q82" s="24">
        <v>0</v>
      </c>
      <c r="R82" s="24"/>
      <c r="S82" s="24"/>
      <c r="T82" s="25"/>
      <c r="U82" s="24"/>
      <c r="V82" s="24"/>
      <c r="W82" s="22"/>
      <c r="X82" s="22"/>
      <c r="Y82" s="22"/>
      <c r="Z82" s="22"/>
      <c r="AA82" s="22"/>
    </row>
    <row r="83" spans="1:27" ht="30" x14ac:dyDescent="0.2">
      <c r="A83" s="19">
        <v>61</v>
      </c>
      <c r="B83" s="34" t="s">
        <v>192</v>
      </c>
      <c r="C83" s="20">
        <v>1</v>
      </c>
      <c r="D83" s="20"/>
      <c r="E83" s="20"/>
      <c r="F83" s="20">
        <v>59.4</v>
      </c>
      <c r="G83" s="20"/>
      <c r="H83" s="20"/>
      <c r="I83" s="24">
        <v>12000</v>
      </c>
      <c r="J83" s="25">
        <v>12000</v>
      </c>
      <c r="K83" s="24"/>
      <c r="L83" s="24"/>
      <c r="M83" s="25"/>
      <c r="N83" s="24"/>
      <c r="O83" s="24"/>
      <c r="P83" s="25">
        <v>0</v>
      </c>
      <c r="Q83" s="24">
        <v>0</v>
      </c>
      <c r="R83" s="24"/>
      <c r="S83" s="24"/>
      <c r="T83" s="25"/>
      <c r="U83" s="24"/>
      <c r="V83" s="24"/>
      <c r="W83" s="22"/>
      <c r="X83" s="22"/>
      <c r="Y83" s="22"/>
      <c r="Z83" s="22"/>
      <c r="AA83" s="22"/>
    </row>
    <row r="84" spans="1:27" ht="30" x14ac:dyDescent="0.2">
      <c r="A84" s="19">
        <v>62</v>
      </c>
      <c r="B84" s="34" t="s">
        <v>193</v>
      </c>
      <c r="C84" s="20">
        <v>1</v>
      </c>
      <c r="D84" s="20"/>
      <c r="E84" s="20"/>
      <c r="F84" s="20">
        <v>11.7</v>
      </c>
      <c r="G84" s="20"/>
      <c r="H84" s="20"/>
      <c r="I84" s="24">
        <v>16200</v>
      </c>
      <c r="J84" s="25">
        <v>16200</v>
      </c>
      <c r="K84" s="24"/>
      <c r="L84" s="24"/>
      <c r="M84" s="25"/>
      <c r="N84" s="24"/>
      <c r="O84" s="24"/>
      <c r="P84" s="25">
        <v>0</v>
      </c>
      <c r="Q84" s="24">
        <v>0</v>
      </c>
      <c r="R84" s="24"/>
      <c r="S84" s="24"/>
      <c r="T84" s="25"/>
      <c r="U84" s="24"/>
      <c r="V84" s="24"/>
      <c r="W84" s="22"/>
      <c r="X84" s="22"/>
      <c r="Y84" s="22"/>
      <c r="Z84" s="22"/>
      <c r="AA84" s="22"/>
    </row>
    <row r="85" spans="1:27" ht="30" x14ac:dyDescent="0.2">
      <c r="A85" s="19">
        <v>63</v>
      </c>
      <c r="B85" s="34" t="s">
        <v>194</v>
      </c>
      <c r="C85" s="20">
        <v>1</v>
      </c>
      <c r="D85" s="20"/>
      <c r="E85" s="20"/>
      <c r="F85" s="20">
        <v>13</v>
      </c>
      <c r="G85" s="20"/>
      <c r="H85" s="20"/>
      <c r="I85" s="24">
        <v>6200</v>
      </c>
      <c r="J85" s="25">
        <v>6200</v>
      </c>
      <c r="K85" s="24"/>
      <c r="L85" s="24"/>
      <c r="M85" s="25"/>
      <c r="N85" s="24"/>
      <c r="O85" s="24"/>
      <c r="P85" s="25">
        <v>0</v>
      </c>
      <c r="Q85" s="24">
        <v>0</v>
      </c>
      <c r="R85" s="24"/>
      <c r="S85" s="24"/>
      <c r="T85" s="25"/>
      <c r="U85" s="24"/>
      <c r="V85" s="24"/>
      <c r="W85" s="22"/>
      <c r="X85" s="22"/>
      <c r="Y85" s="22"/>
      <c r="Z85" s="22"/>
      <c r="AA85" s="22"/>
    </row>
    <row r="86" spans="1:27" ht="15" x14ac:dyDescent="0.2">
      <c r="A86" s="19">
        <v>64</v>
      </c>
      <c r="B86" s="34" t="s">
        <v>257</v>
      </c>
      <c r="C86" s="20">
        <v>1</v>
      </c>
      <c r="D86" s="20"/>
      <c r="E86" s="20"/>
      <c r="F86" s="20">
        <v>432.6</v>
      </c>
      <c r="G86" s="20"/>
      <c r="H86" s="20"/>
      <c r="I86" s="24">
        <v>73314.320000000007</v>
      </c>
      <c r="J86" s="25">
        <v>73314.320000000007</v>
      </c>
      <c r="K86" s="24"/>
      <c r="L86" s="24"/>
      <c r="M86" s="25"/>
      <c r="N86" s="24"/>
      <c r="O86" s="24"/>
      <c r="P86" s="25">
        <v>4679.21</v>
      </c>
      <c r="Q86" s="24">
        <v>4679.21</v>
      </c>
      <c r="R86" s="24"/>
      <c r="S86" s="24"/>
      <c r="T86" s="25"/>
      <c r="U86" s="24"/>
      <c r="V86" s="24"/>
      <c r="W86" s="22"/>
      <c r="X86" s="22"/>
      <c r="Y86" s="22"/>
      <c r="Z86" s="22"/>
      <c r="AA86" s="22"/>
    </row>
    <row r="87" spans="1:27" ht="15" x14ac:dyDescent="0.2">
      <c r="A87" s="19">
        <v>65</v>
      </c>
      <c r="B87" s="34" t="s">
        <v>258</v>
      </c>
      <c r="C87" s="20">
        <v>1</v>
      </c>
      <c r="D87" s="20"/>
      <c r="E87" s="20"/>
      <c r="F87" s="48">
        <v>522.1</v>
      </c>
      <c r="G87" s="20"/>
      <c r="H87" s="20"/>
      <c r="I87" s="24">
        <v>917538.48</v>
      </c>
      <c r="J87" s="25">
        <v>917538.48</v>
      </c>
      <c r="K87" s="24"/>
      <c r="L87" s="24"/>
      <c r="M87" s="25"/>
      <c r="N87" s="24"/>
      <c r="O87" s="24"/>
      <c r="P87" s="25">
        <v>377925.16</v>
      </c>
      <c r="Q87" s="24">
        <v>377925.16</v>
      </c>
      <c r="R87" s="24"/>
      <c r="S87" s="24"/>
      <c r="T87" s="25"/>
      <c r="U87" s="24"/>
      <c r="V87" s="24"/>
      <c r="W87" s="22"/>
      <c r="X87" s="22"/>
      <c r="Y87" s="22"/>
      <c r="Z87" s="22"/>
      <c r="AA87" s="22"/>
    </row>
    <row r="88" spans="1:27" ht="30" x14ac:dyDescent="0.2">
      <c r="A88" s="19">
        <v>66</v>
      </c>
      <c r="B88" s="34" t="s">
        <v>259</v>
      </c>
      <c r="C88" s="20">
        <v>1</v>
      </c>
      <c r="D88" s="20"/>
      <c r="E88" s="20"/>
      <c r="F88" s="48">
        <v>496</v>
      </c>
      <c r="G88" s="20"/>
      <c r="H88" s="20"/>
      <c r="I88" s="24">
        <v>892002.12</v>
      </c>
      <c r="J88" s="25">
        <v>892002.12</v>
      </c>
      <c r="K88" s="24"/>
      <c r="L88" s="24"/>
      <c r="M88" s="25"/>
      <c r="N88" s="24"/>
      <c r="O88" s="24"/>
      <c r="P88" s="25">
        <v>376482.61</v>
      </c>
      <c r="Q88" s="24">
        <v>376482.61</v>
      </c>
      <c r="R88" s="24"/>
      <c r="S88" s="24"/>
      <c r="T88" s="25"/>
      <c r="U88" s="24"/>
      <c r="V88" s="24"/>
      <c r="W88" s="22"/>
      <c r="X88" s="22"/>
      <c r="Y88" s="22"/>
      <c r="Z88" s="22"/>
      <c r="AA88" s="22"/>
    </row>
    <row r="89" spans="1:27" ht="30" x14ac:dyDescent="0.2">
      <c r="A89" s="19">
        <v>67</v>
      </c>
      <c r="B89" s="34" t="s">
        <v>195</v>
      </c>
      <c r="C89" s="20">
        <v>1</v>
      </c>
      <c r="D89" s="20"/>
      <c r="E89" s="20"/>
      <c r="F89" s="20">
        <v>189</v>
      </c>
      <c r="G89" s="20"/>
      <c r="H89" s="20"/>
      <c r="I89" s="24">
        <v>395065</v>
      </c>
      <c r="J89" s="25">
        <v>395065</v>
      </c>
      <c r="K89" s="24"/>
      <c r="L89" s="24"/>
      <c r="M89" s="25"/>
      <c r="N89" s="24"/>
      <c r="O89" s="24"/>
      <c r="P89" s="25">
        <v>395065</v>
      </c>
      <c r="Q89" s="24">
        <v>395065</v>
      </c>
      <c r="R89" s="24"/>
      <c r="S89" s="24"/>
      <c r="T89" s="25"/>
      <c r="U89" s="24"/>
      <c r="V89" s="24"/>
      <c r="W89" s="22"/>
      <c r="X89" s="22"/>
      <c r="Y89" s="22"/>
      <c r="Z89" s="22"/>
      <c r="AA89" s="22"/>
    </row>
    <row r="90" spans="1:27" ht="33.75" customHeight="1" x14ac:dyDescent="0.2">
      <c r="A90" s="19">
        <v>68</v>
      </c>
      <c r="B90" s="34" t="s">
        <v>196</v>
      </c>
      <c r="C90" s="20">
        <v>1</v>
      </c>
      <c r="D90" s="20"/>
      <c r="E90" s="20"/>
      <c r="F90" s="20">
        <v>175</v>
      </c>
      <c r="G90" s="20"/>
      <c r="H90" s="20"/>
      <c r="I90" s="24">
        <v>250890</v>
      </c>
      <c r="J90" s="25">
        <v>250890</v>
      </c>
      <c r="K90" s="24"/>
      <c r="L90" s="24"/>
      <c r="M90" s="25"/>
      <c r="N90" s="24"/>
      <c r="O90" s="24"/>
      <c r="P90" s="25">
        <v>225800.88</v>
      </c>
      <c r="Q90" s="24">
        <v>225800.88</v>
      </c>
      <c r="R90" s="24"/>
      <c r="S90" s="24"/>
      <c r="T90" s="25"/>
      <c r="U90" s="24"/>
      <c r="V90" s="24"/>
      <c r="W90" s="22"/>
      <c r="X90" s="22"/>
      <c r="Y90" s="22"/>
      <c r="Z90" s="22"/>
      <c r="AA90" s="22"/>
    </row>
    <row r="91" spans="1:27" ht="24.95" customHeight="1" x14ac:dyDescent="0.2">
      <c r="A91" s="19">
        <v>69</v>
      </c>
      <c r="B91" s="34" t="s">
        <v>197</v>
      </c>
      <c r="C91" s="20"/>
      <c r="D91" s="20"/>
      <c r="E91" s="20">
        <v>1</v>
      </c>
      <c r="F91" s="20"/>
      <c r="G91" s="20"/>
      <c r="H91" s="20">
        <v>4800</v>
      </c>
      <c r="I91" s="24"/>
      <c r="J91" s="25"/>
      <c r="K91" s="24"/>
      <c r="L91" s="24">
        <v>72624</v>
      </c>
      <c r="M91" s="25"/>
      <c r="N91" s="24"/>
      <c r="O91" s="24"/>
      <c r="P91" s="25"/>
      <c r="Q91" s="24"/>
      <c r="R91" s="24"/>
      <c r="S91" s="24">
        <v>72624</v>
      </c>
      <c r="T91" s="25"/>
      <c r="U91" s="24"/>
      <c r="V91" s="24"/>
      <c r="W91" s="22"/>
      <c r="X91" s="22"/>
      <c r="Y91" s="22"/>
      <c r="Z91" s="22"/>
      <c r="AA91" s="22"/>
    </row>
    <row r="92" spans="1:27" ht="30" x14ac:dyDescent="0.2">
      <c r="A92" s="19">
        <v>70</v>
      </c>
      <c r="B92" s="34" t="s">
        <v>198</v>
      </c>
      <c r="C92" s="20"/>
      <c r="D92" s="20"/>
      <c r="E92" s="20">
        <v>1</v>
      </c>
      <c r="F92" s="20"/>
      <c r="G92" s="20"/>
      <c r="H92" s="20">
        <v>2415</v>
      </c>
      <c r="I92" s="24"/>
      <c r="J92" s="25"/>
      <c r="K92" s="24"/>
      <c r="L92" s="24">
        <v>571340.69999999995</v>
      </c>
      <c r="M92" s="25"/>
      <c r="N92" s="24"/>
      <c r="O92" s="24"/>
      <c r="P92" s="25"/>
      <c r="Q92" s="24"/>
      <c r="R92" s="24"/>
      <c r="S92" s="24">
        <v>571340.69999999995</v>
      </c>
      <c r="T92" s="25"/>
      <c r="U92" s="24"/>
      <c r="V92" s="24"/>
      <c r="W92" s="22"/>
      <c r="X92" s="22"/>
      <c r="Y92" s="22"/>
      <c r="Z92" s="22"/>
      <c r="AA92" s="22"/>
    </row>
    <row r="93" spans="1:27" ht="30" x14ac:dyDescent="0.2">
      <c r="A93" s="19">
        <v>71</v>
      </c>
      <c r="B93" s="34" t="s">
        <v>199</v>
      </c>
      <c r="C93" s="20"/>
      <c r="D93" s="20"/>
      <c r="E93" s="20">
        <v>1</v>
      </c>
      <c r="F93" s="20"/>
      <c r="G93" s="20"/>
      <c r="H93" s="20">
        <v>530</v>
      </c>
      <c r="I93" s="24"/>
      <c r="J93" s="25"/>
      <c r="K93" s="24"/>
      <c r="L93" s="24">
        <v>110669.3</v>
      </c>
      <c r="M93" s="25"/>
      <c r="N93" s="24"/>
      <c r="O93" s="24"/>
      <c r="P93" s="25"/>
      <c r="Q93" s="24"/>
      <c r="R93" s="24"/>
      <c r="S93" s="24">
        <v>110669.3</v>
      </c>
      <c r="T93" s="25"/>
      <c r="U93" s="24"/>
      <c r="V93" s="24"/>
      <c r="W93" s="22"/>
      <c r="X93" s="22"/>
      <c r="Y93" s="22"/>
      <c r="Z93" s="22"/>
      <c r="AA93" s="22"/>
    </row>
    <row r="94" spans="1:27" ht="30" x14ac:dyDescent="0.2">
      <c r="A94" s="19">
        <v>72</v>
      </c>
      <c r="B94" s="34" t="s">
        <v>200</v>
      </c>
      <c r="C94" s="20"/>
      <c r="D94" s="20"/>
      <c r="E94" s="20">
        <v>1</v>
      </c>
      <c r="F94" s="20"/>
      <c r="G94" s="20"/>
      <c r="H94" s="20">
        <v>1200</v>
      </c>
      <c r="I94" s="24"/>
      <c r="J94" s="25"/>
      <c r="K94" s="24"/>
      <c r="L94" s="24">
        <v>240540</v>
      </c>
      <c r="M94" s="25"/>
      <c r="N94" s="24"/>
      <c r="O94" s="24"/>
      <c r="P94" s="25"/>
      <c r="Q94" s="24"/>
      <c r="R94" s="24"/>
      <c r="S94" s="24">
        <v>240540</v>
      </c>
      <c r="T94" s="25"/>
      <c r="U94" s="24"/>
      <c r="V94" s="24"/>
      <c r="W94" s="22"/>
      <c r="X94" s="22"/>
      <c r="Y94" s="22"/>
      <c r="Z94" s="22"/>
      <c r="AA94" s="22"/>
    </row>
    <row r="95" spans="1:27" ht="30" x14ac:dyDescent="0.2">
      <c r="A95" s="19">
        <v>73</v>
      </c>
      <c r="B95" s="34" t="s">
        <v>201</v>
      </c>
      <c r="C95" s="20"/>
      <c r="D95" s="20"/>
      <c r="E95" s="20">
        <v>1</v>
      </c>
      <c r="F95" s="20"/>
      <c r="G95" s="20"/>
      <c r="H95" s="20">
        <v>1000</v>
      </c>
      <c r="I95" s="24"/>
      <c r="J95" s="25"/>
      <c r="K95" s="24"/>
      <c r="L95" s="24">
        <v>224760</v>
      </c>
      <c r="M95" s="25"/>
      <c r="N95" s="24"/>
      <c r="O95" s="24"/>
      <c r="P95" s="25"/>
      <c r="Q95" s="24"/>
      <c r="R95" s="24"/>
      <c r="S95" s="24">
        <v>224760</v>
      </c>
      <c r="T95" s="25"/>
      <c r="U95" s="24"/>
      <c r="V95" s="24"/>
      <c r="W95" s="22"/>
      <c r="X95" s="22"/>
      <c r="Y95" s="22"/>
      <c r="Z95" s="22"/>
      <c r="AA95" s="22"/>
    </row>
    <row r="96" spans="1:27" ht="30" x14ac:dyDescent="0.2">
      <c r="A96" s="19">
        <v>74</v>
      </c>
      <c r="B96" s="34" t="s">
        <v>202</v>
      </c>
      <c r="C96" s="20"/>
      <c r="D96" s="20"/>
      <c r="E96" s="20">
        <v>1</v>
      </c>
      <c r="F96" s="20"/>
      <c r="G96" s="20"/>
      <c r="H96" s="49">
        <v>4000</v>
      </c>
      <c r="I96" s="24"/>
      <c r="J96" s="25"/>
      <c r="K96" s="24"/>
      <c r="L96" s="24">
        <v>60320</v>
      </c>
      <c r="M96" s="25"/>
      <c r="N96" s="24"/>
      <c r="O96" s="24"/>
      <c r="P96" s="25"/>
      <c r="Q96" s="24"/>
      <c r="R96" s="24"/>
      <c r="S96" s="24">
        <v>60320</v>
      </c>
      <c r="T96" s="25"/>
      <c r="U96" s="24"/>
      <c r="V96" s="24"/>
      <c r="W96" s="22"/>
      <c r="X96" s="22"/>
      <c r="Y96" s="22"/>
      <c r="Z96" s="22"/>
      <c r="AA96" s="22"/>
    </row>
    <row r="97" spans="1:27" ht="30" x14ac:dyDescent="0.2">
      <c r="A97" s="19">
        <v>75</v>
      </c>
      <c r="B97" s="34" t="s">
        <v>203</v>
      </c>
      <c r="C97" s="20"/>
      <c r="D97" s="20"/>
      <c r="E97" s="20">
        <v>1</v>
      </c>
      <c r="F97" s="20"/>
      <c r="G97" s="20"/>
      <c r="H97" s="49">
        <v>1700</v>
      </c>
      <c r="I97" s="24"/>
      <c r="J97" s="25"/>
      <c r="K97" s="24"/>
      <c r="L97" s="24">
        <v>25636</v>
      </c>
      <c r="M97" s="25"/>
      <c r="N97" s="24"/>
      <c r="O97" s="24"/>
      <c r="P97" s="25"/>
      <c r="Q97" s="24"/>
      <c r="R97" s="24"/>
      <c r="S97" s="24">
        <v>25636</v>
      </c>
      <c r="T97" s="25"/>
      <c r="U97" s="24"/>
      <c r="V97" s="24"/>
      <c r="W97" s="22"/>
      <c r="X97" s="22"/>
      <c r="Y97" s="22"/>
      <c r="Z97" s="22"/>
      <c r="AA97" s="22"/>
    </row>
    <row r="98" spans="1:27" ht="30" x14ac:dyDescent="0.2">
      <c r="A98" s="19">
        <v>76</v>
      </c>
      <c r="B98" s="34" t="s">
        <v>204</v>
      </c>
      <c r="C98" s="20"/>
      <c r="D98" s="20"/>
      <c r="E98" s="20">
        <v>1</v>
      </c>
      <c r="F98" s="20"/>
      <c r="G98" s="20"/>
      <c r="H98" s="49">
        <v>1498</v>
      </c>
      <c r="I98" s="24"/>
      <c r="J98" s="25"/>
      <c r="K98" s="24"/>
      <c r="L98" s="24">
        <v>22620</v>
      </c>
      <c r="M98" s="25"/>
      <c r="N98" s="24"/>
      <c r="O98" s="24"/>
      <c r="P98" s="25"/>
      <c r="Q98" s="24"/>
      <c r="R98" s="24"/>
      <c r="S98" s="24">
        <v>22620</v>
      </c>
      <c r="T98" s="25"/>
      <c r="U98" s="24"/>
      <c r="V98" s="24"/>
      <c r="W98" s="22"/>
      <c r="X98" s="22"/>
      <c r="Y98" s="22"/>
      <c r="Z98" s="22"/>
      <c r="AA98" s="22"/>
    </row>
    <row r="99" spans="1:27" ht="30" x14ac:dyDescent="0.2">
      <c r="A99" s="19">
        <v>77</v>
      </c>
      <c r="B99" s="34" t="s">
        <v>205</v>
      </c>
      <c r="C99" s="20"/>
      <c r="D99" s="20"/>
      <c r="E99" s="20">
        <v>1</v>
      </c>
      <c r="F99" s="20"/>
      <c r="G99" s="20"/>
      <c r="H99" s="50">
        <v>1800</v>
      </c>
      <c r="I99" s="24"/>
      <c r="J99" s="25"/>
      <c r="K99" s="24"/>
      <c r="L99" s="24">
        <v>27144</v>
      </c>
      <c r="M99" s="25"/>
      <c r="N99" s="24"/>
      <c r="O99" s="24"/>
      <c r="P99" s="25"/>
      <c r="Q99" s="24"/>
      <c r="R99" s="24"/>
      <c r="S99" s="24">
        <v>27144</v>
      </c>
      <c r="T99" s="25"/>
      <c r="U99" s="24"/>
      <c r="V99" s="24"/>
      <c r="W99" s="22"/>
      <c r="X99" s="22"/>
      <c r="Y99" s="22"/>
      <c r="Z99" s="22"/>
      <c r="AA99" s="22"/>
    </row>
    <row r="100" spans="1:27" ht="30" x14ac:dyDescent="0.2">
      <c r="A100" s="19">
        <v>78</v>
      </c>
      <c r="B100" s="34" t="s">
        <v>206</v>
      </c>
      <c r="C100" s="20"/>
      <c r="D100" s="20"/>
      <c r="E100" s="20">
        <v>1</v>
      </c>
      <c r="F100" s="20"/>
      <c r="G100" s="51"/>
      <c r="H100" s="52">
        <v>4500</v>
      </c>
      <c r="I100" s="53"/>
      <c r="J100" s="25"/>
      <c r="K100" s="24"/>
      <c r="L100" s="24">
        <v>67860</v>
      </c>
      <c r="M100" s="25"/>
      <c r="N100" s="24"/>
      <c r="O100" s="24"/>
      <c r="P100" s="25"/>
      <c r="Q100" s="24"/>
      <c r="R100" s="24"/>
      <c r="S100" s="24">
        <v>67860</v>
      </c>
      <c r="T100" s="25"/>
      <c r="U100" s="24"/>
      <c r="V100" s="24"/>
      <c r="W100" s="22"/>
      <c r="X100" s="22"/>
      <c r="Y100" s="22"/>
      <c r="Z100" s="22"/>
      <c r="AA100" s="22"/>
    </row>
    <row r="101" spans="1:27" ht="30" x14ac:dyDescent="0.2">
      <c r="A101" s="19">
        <v>79</v>
      </c>
      <c r="B101" s="34" t="s">
        <v>207</v>
      </c>
      <c r="C101" s="20"/>
      <c r="D101" s="20"/>
      <c r="E101" s="20">
        <v>1</v>
      </c>
      <c r="F101" s="20"/>
      <c r="G101" s="51"/>
      <c r="H101" s="52">
        <v>85</v>
      </c>
      <c r="I101" s="53"/>
      <c r="J101" s="25"/>
      <c r="K101" s="24"/>
      <c r="L101" s="24">
        <v>38022.01</v>
      </c>
      <c r="M101" s="25"/>
      <c r="N101" s="24"/>
      <c r="O101" s="24"/>
      <c r="P101" s="25"/>
      <c r="Q101" s="24"/>
      <c r="R101" s="24"/>
      <c r="S101" s="24">
        <v>38022.01</v>
      </c>
      <c r="T101" s="25"/>
      <c r="U101" s="24"/>
      <c r="V101" s="24"/>
      <c r="W101" s="22"/>
      <c r="X101" s="22"/>
      <c r="Y101" s="22"/>
      <c r="Z101" s="22"/>
      <c r="AA101" s="22"/>
    </row>
    <row r="102" spans="1:27" ht="30" x14ac:dyDescent="0.2">
      <c r="A102" s="19">
        <v>80</v>
      </c>
      <c r="B102" s="34" t="s">
        <v>208</v>
      </c>
      <c r="C102" s="20"/>
      <c r="D102" s="20"/>
      <c r="E102" s="20">
        <v>1</v>
      </c>
      <c r="F102" s="20"/>
      <c r="G102" s="20"/>
      <c r="H102" s="54">
        <v>200</v>
      </c>
      <c r="I102" s="24"/>
      <c r="J102" s="25"/>
      <c r="K102" s="24"/>
      <c r="L102" s="24">
        <v>3016</v>
      </c>
      <c r="M102" s="25"/>
      <c r="N102" s="24"/>
      <c r="O102" s="24"/>
      <c r="P102" s="25"/>
      <c r="Q102" s="24"/>
      <c r="R102" s="24"/>
      <c r="S102" s="24">
        <v>3016</v>
      </c>
      <c r="T102" s="25"/>
      <c r="U102" s="24"/>
      <c r="V102" s="24"/>
      <c r="W102" s="22"/>
      <c r="X102" s="22"/>
      <c r="Y102" s="22"/>
      <c r="Z102" s="22"/>
      <c r="AA102" s="22"/>
    </row>
    <row r="103" spans="1:27" ht="15" x14ac:dyDescent="0.2">
      <c r="A103" s="19">
        <v>81</v>
      </c>
      <c r="B103" s="34" t="s">
        <v>209</v>
      </c>
      <c r="C103" s="20"/>
      <c r="D103" s="20"/>
      <c r="E103" s="20">
        <v>1</v>
      </c>
      <c r="F103" s="20"/>
      <c r="G103" s="20"/>
      <c r="H103" s="20">
        <v>3900</v>
      </c>
      <c r="I103" s="24"/>
      <c r="J103" s="25"/>
      <c r="K103" s="24"/>
      <c r="L103" s="24">
        <v>58812</v>
      </c>
      <c r="M103" s="25"/>
      <c r="N103" s="24"/>
      <c r="O103" s="24"/>
      <c r="P103" s="25"/>
      <c r="Q103" s="24"/>
      <c r="R103" s="24"/>
      <c r="S103" s="24">
        <v>58812</v>
      </c>
      <c r="T103" s="25"/>
      <c r="U103" s="24"/>
      <c r="V103" s="24"/>
      <c r="W103" s="22"/>
      <c r="X103" s="22"/>
      <c r="Y103" s="22"/>
      <c r="Z103" s="22"/>
      <c r="AA103" s="22"/>
    </row>
    <row r="104" spans="1:27" ht="30" x14ac:dyDescent="0.2">
      <c r="A104" s="19">
        <v>82</v>
      </c>
      <c r="B104" s="34" t="s">
        <v>210</v>
      </c>
      <c r="C104" s="20"/>
      <c r="D104" s="20"/>
      <c r="E104" s="20">
        <v>1</v>
      </c>
      <c r="F104" s="20"/>
      <c r="G104" s="20"/>
      <c r="H104" s="49">
        <v>3400</v>
      </c>
      <c r="I104" s="24"/>
      <c r="J104" s="25"/>
      <c r="K104" s="24"/>
      <c r="L104" s="24">
        <v>51272</v>
      </c>
      <c r="M104" s="25"/>
      <c r="N104" s="24"/>
      <c r="O104" s="24"/>
      <c r="P104" s="25"/>
      <c r="Q104" s="24"/>
      <c r="R104" s="24"/>
      <c r="S104" s="24">
        <v>51272</v>
      </c>
      <c r="T104" s="25"/>
      <c r="U104" s="24"/>
      <c r="V104" s="24"/>
      <c r="W104" s="22"/>
      <c r="X104" s="22"/>
      <c r="Y104" s="22"/>
      <c r="Z104" s="22"/>
      <c r="AA104" s="22"/>
    </row>
    <row r="105" spans="1:27" ht="15" x14ac:dyDescent="0.2">
      <c r="A105" s="19">
        <v>83</v>
      </c>
      <c r="B105" s="34" t="s">
        <v>211</v>
      </c>
      <c r="C105" s="20"/>
      <c r="D105" s="20"/>
      <c r="E105" s="20"/>
      <c r="F105" s="20"/>
      <c r="G105" s="20"/>
      <c r="H105" s="20"/>
      <c r="I105" s="24">
        <v>325500</v>
      </c>
      <c r="J105" s="25"/>
      <c r="K105" s="24"/>
      <c r="L105" s="24"/>
      <c r="M105" s="25">
        <v>325500</v>
      </c>
      <c r="N105" s="24"/>
      <c r="O105" s="24">
        <v>325500</v>
      </c>
      <c r="P105" s="25">
        <v>124775</v>
      </c>
      <c r="Q105" s="24"/>
      <c r="R105" s="24"/>
      <c r="S105" s="24"/>
      <c r="T105" s="25">
        <f>P105</f>
        <v>124775</v>
      </c>
      <c r="U105" s="24"/>
      <c r="V105" s="24">
        <f>T105</f>
        <v>124775</v>
      </c>
      <c r="W105" s="22"/>
      <c r="X105" s="22"/>
      <c r="Y105" s="22"/>
      <c r="Z105" s="22"/>
      <c r="AA105" s="22"/>
    </row>
    <row r="106" spans="1:27" ht="30" x14ac:dyDescent="0.2">
      <c r="A106" s="19">
        <v>84</v>
      </c>
      <c r="B106" s="34" t="s">
        <v>212</v>
      </c>
      <c r="C106" s="20">
        <v>1</v>
      </c>
      <c r="D106" s="20"/>
      <c r="E106" s="20"/>
      <c r="F106" s="20"/>
      <c r="G106" s="20"/>
      <c r="H106" s="20"/>
      <c r="I106" s="24">
        <v>641700</v>
      </c>
      <c r="J106" s="25">
        <v>641700</v>
      </c>
      <c r="K106" s="24"/>
      <c r="L106" s="24"/>
      <c r="M106" s="25"/>
      <c r="N106" s="24"/>
      <c r="O106" s="24"/>
      <c r="P106" s="25">
        <v>641700</v>
      </c>
      <c r="Q106" s="24">
        <v>641700</v>
      </c>
      <c r="R106" s="24"/>
      <c r="S106" s="24"/>
      <c r="T106" s="25"/>
      <c r="U106" s="24"/>
      <c r="V106" s="24"/>
      <c r="W106" s="22"/>
      <c r="X106" s="22"/>
      <c r="Y106" s="22"/>
      <c r="Z106" s="22"/>
      <c r="AA106" s="22"/>
    </row>
    <row r="107" spans="1:27" ht="15" x14ac:dyDescent="0.2">
      <c r="A107" s="19">
        <v>85</v>
      </c>
      <c r="B107" s="34" t="s">
        <v>213</v>
      </c>
      <c r="C107" s="20"/>
      <c r="D107" s="20"/>
      <c r="E107" s="20"/>
      <c r="F107" s="20"/>
      <c r="G107" s="20"/>
      <c r="H107" s="20"/>
      <c r="I107" s="24">
        <v>2006049</v>
      </c>
      <c r="J107" s="25"/>
      <c r="K107" s="24"/>
      <c r="L107" s="24"/>
      <c r="M107" s="25">
        <v>2006049</v>
      </c>
      <c r="N107" s="24"/>
      <c r="O107" s="24">
        <v>2006049</v>
      </c>
      <c r="P107" s="25">
        <v>2006049</v>
      </c>
      <c r="Q107" s="24"/>
      <c r="R107" s="24"/>
      <c r="S107" s="24"/>
      <c r="T107" s="25">
        <v>2006049</v>
      </c>
      <c r="U107" s="24"/>
      <c r="V107" s="24">
        <v>2006049</v>
      </c>
      <c r="W107" s="22"/>
      <c r="X107" s="22"/>
      <c r="Y107" s="22"/>
      <c r="Z107" s="22"/>
      <c r="AA107" s="22"/>
    </row>
    <row r="108" spans="1:27" ht="15" x14ac:dyDescent="0.2">
      <c r="A108" s="19">
        <v>86</v>
      </c>
      <c r="B108" s="34" t="s">
        <v>214</v>
      </c>
      <c r="C108" s="20"/>
      <c r="D108" s="20"/>
      <c r="E108" s="20"/>
      <c r="F108" s="20"/>
      <c r="G108" s="20"/>
      <c r="H108" s="20"/>
      <c r="I108" s="24">
        <v>49800</v>
      </c>
      <c r="J108" s="25"/>
      <c r="K108" s="24"/>
      <c r="L108" s="24"/>
      <c r="M108" s="25">
        <v>49800</v>
      </c>
      <c r="N108" s="24"/>
      <c r="O108" s="24">
        <v>49800</v>
      </c>
      <c r="P108" s="25">
        <v>49800</v>
      </c>
      <c r="Q108" s="24"/>
      <c r="R108" s="24"/>
      <c r="S108" s="24"/>
      <c r="T108" s="25">
        <v>49800</v>
      </c>
      <c r="U108" s="24"/>
      <c r="V108" s="24">
        <v>49800</v>
      </c>
      <c r="W108" s="22"/>
      <c r="X108" s="22"/>
      <c r="Y108" s="22"/>
      <c r="Z108" s="22"/>
      <c r="AA108" s="22"/>
    </row>
    <row r="109" spans="1:27" ht="15" x14ac:dyDescent="0.2">
      <c r="A109" s="19">
        <v>87</v>
      </c>
      <c r="B109" s="34" t="s">
        <v>215</v>
      </c>
      <c r="C109" s="20"/>
      <c r="D109" s="20"/>
      <c r="E109" s="20"/>
      <c r="F109" s="20"/>
      <c r="G109" s="20"/>
      <c r="H109" s="20"/>
      <c r="I109" s="24">
        <v>97504.22</v>
      </c>
      <c r="J109" s="25"/>
      <c r="K109" s="24"/>
      <c r="L109" s="24"/>
      <c r="M109" s="25">
        <v>97504.22</v>
      </c>
      <c r="N109" s="24"/>
      <c r="O109" s="24">
        <v>97504.22</v>
      </c>
      <c r="P109" s="25">
        <v>97504.22</v>
      </c>
      <c r="Q109" s="24"/>
      <c r="R109" s="24"/>
      <c r="S109" s="24"/>
      <c r="T109" s="25">
        <f t="shared" ref="T109:T110" si="0">P109</f>
        <v>97504.22</v>
      </c>
      <c r="U109" s="24"/>
      <c r="V109" s="24">
        <f>T109</f>
        <v>97504.22</v>
      </c>
      <c r="W109" s="22"/>
      <c r="X109" s="22"/>
      <c r="Y109" s="22"/>
      <c r="Z109" s="22"/>
      <c r="AA109" s="22"/>
    </row>
    <row r="110" spans="1:27" ht="15" x14ac:dyDescent="0.2">
      <c r="A110" s="19">
        <v>88</v>
      </c>
      <c r="B110" s="34" t="s">
        <v>216</v>
      </c>
      <c r="C110" s="20"/>
      <c r="D110" s="20"/>
      <c r="E110" s="20"/>
      <c r="F110" s="20"/>
      <c r="G110" s="20"/>
      <c r="H110" s="20"/>
      <c r="I110" s="24">
        <v>101477.42</v>
      </c>
      <c r="J110" s="25"/>
      <c r="K110" s="24"/>
      <c r="L110" s="24"/>
      <c r="M110" s="25">
        <v>101477.42</v>
      </c>
      <c r="N110" s="24"/>
      <c r="O110" s="24">
        <v>101477.42</v>
      </c>
      <c r="P110" s="25">
        <v>101477.42</v>
      </c>
      <c r="Q110" s="24"/>
      <c r="R110" s="24"/>
      <c r="S110" s="24"/>
      <c r="T110" s="25">
        <f t="shared" si="0"/>
        <v>101477.42</v>
      </c>
      <c r="U110" s="24"/>
      <c r="V110" s="24">
        <f>P110</f>
        <v>101477.42</v>
      </c>
      <c r="W110" s="22"/>
      <c r="X110" s="22"/>
      <c r="Y110" s="22"/>
      <c r="Z110" s="22"/>
      <c r="AA110" s="22"/>
    </row>
    <row r="111" spans="1:27" ht="14.25" x14ac:dyDescent="0.2">
      <c r="A111" s="19"/>
      <c r="B111" s="26" t="s">
        <v>131</v>
      </c>
      <c r="C111" s="23">
        <f t="shared" ref="C111:U111" si="1">SUM(C23:C110)</f>
        <v>56</v>
      </c>
      <c r="D111" s="23">
        <f t="shared" si="1"/>
        <v>10</v>
      </c>
      <c r="E111" s="23">
        <f t="shared" si="1"/>
        <v>23</v>
      </c>
      <c r="F111" s="23">
        <f t="shared" si="1"/>
        <v>3787.6000000000004</v>
      </c>
      <c r="G111" s="23">
        <f t="shared" si="1"/>
        <v>621.70000000000016</v>
      </c>
      <c r="H111" s="23">
        <f t="shared" si="1"/>
        <v>85608</v>
      </c>
      <c r="I111" s="27">
        <f t="shared" si="1"/>
        <v>85916041.049999997</v>
      </c>
      <c r="J111" s="28">
        <f>SUM(J23:J110)</f>
        <v>83200625.409999996</v>
      </c>
      <c r="K111" s="27">
        <f>SUM(K23:K110)</f>
        <v>11427813.68</v>
      </c>
      <c r="L111" s="27">
        <f t="shared" si="1"/>
        <v>2120805.34</v>
      </c>
      <c r="M111" s="28">
        <f>SUM(M23:M110)</f>
        <v>2715415.64</v>
      </c>
      <c r="N111" s="27">
        <f t="shared" si="1"/>
        <v>0</v>
      </c>
      <c r="O111" s="27">
        <f t="shared" si="1"/>
        <v>2715415.64</v>
      </c>
      <c r="P111" s="28">
        <f t="shared" si="1"/>
        <v>72849378.299999997</v>
      </c>
      <c r="Q111" s="27">
        <f t="shared" si="1"/>
        <v>70398132.239999995</v>
      </c>
      <c r="R111" s="27">
        <f t="shared" si="1"/>
        <v>11227813.68</v>
      </c>
      <c r="S111" s="27">
        <f t="shared" si="1"/>
        <v>2120805.34</v>
      </c>
      <c r="T111" s="28">
        <f t="shared" si="1"/>
        <v>2451246.06</v>
      </c>
      <c r="U111" s="27">
        <f t="shared" si="1"/>
        <v>0</v>
      </c>
      <c r="V111" s="27">
        <f>SUM(V23:V110)</f>
        <v>2451246.06</v>
      </c>
      <c r="W111" s="22"/>
      <c r="X111" s="22"/>
      <c r="Y111" s="22"/>
      <c r="Z111" s="22"/>
      <c r="AA111" s="22"/>
    </row>
    <row r="112" spans="1:27" ht="84" customHeight="1" x14ac:dyDescent="0.2">
      <c r="A112" s="19"/>
      <c r="B112" s="26" t="s">
        <v>217</v>
      </c>
      <c r="C112" s="23">
        <f>C111+C13</f>
        <v>56</v>
      </c>
      <c r="D112" s="23">
        <v>10</v>
      </c>
      <c r="E112" s="23">
        <v>23</v>
      </c>
      <c r="F112" s="23" t="s">
        <v>218</v>
      </c>
      <c r="G112" s="23">
        <f>G111</f>
        <v>621.70000000000016</v>
      </c>
      <c r="H112" s="23">
        <f>SUM(H111)</f>
        <v>85608</v>
      </c>
      <c r="I112" s="27">
        <f>I111+I17+I13</f>
        <v>90657986.5</v>
      </c>
      <c r="J112" s="28">
        <f>SUM(J111)</f>
        <v>83200625.409999996</v>
      </c>
      <c r="K112" s="27">
        <v>11427813.68</v>
      </c>
      <c r="L112" s="27">
        <v>30779993.600000001</v>
      </c>
      <c r="M112" s="28">
        <f>M111+M17+M13</f>
        <v>7457361.0899999999</v>
      </c>
      <c r="N112" s="27">
        <v>0</v>
      </c>
      <c r="O112" s="55">
        <f>O111+O17+O13</f>
        <v>7457361.0899999999</v>
      </c>
      <c r="P112" s="28">
        <f>P111+P16</f>
        <v>74780575.530000001</v>
      </c>
      <c r="Q112" s="27">
        <f>SUM(Q111)</f>
        <v>70398132.239999995</v>
      </c>
      <c r="R112" s="56">
        <v>11227813.68</v>
      </c>
      <c r="S112" s="56">
        <v>3079993.6</v>
      </c>
      <c r="T112" s="57">
        <f>T111+T17+T13</f>
        <v>4382443.29</v>
      </c>
      <c r="U112" s="27">
        <v>0</v>
      </c>
      <c r="V112" s="27">
        <f>V111+V13+V17</f>
        <v>4382443.29</v>
      </c>
      <c r="W112" s="22"/>
      <c r="X112" s="22"/>
      <c r="Y112" s="22"/>
      <c r="Z112" s="22"/>
      <c r="AA112" s="22"/>
    </row>
    <row r="113" spans="1:27" ht="15" x14ac:dyDescent="0.2">
      <c r="A113" s="101"/>
      <c r="B113" s="101"/>
      <c r="C113" s="101"/>
      <c r="D113" s="101"/>
      <c r="E113" s="101"/>
      <c r="F113" s="101"/>
      <c r="G113" s="101"/>
      <c r="H113" s="101"/>
      <c r="I113" s="101"/>
      <c r="J113" s="102"/>
      <c r="K113" s="58"/>
      <c r="L113" s="46"/>
      <c r="M113" s="59"/>
      <c r="N113" s="46"/>
      <c r="O113" s="46"/>
      <c r="P113" s="59"/>
      <c r="Q113" s="46"/>
      <c r="R113" s="46"/>
      <c r="S113" s="46"/>
      <c r="T113" s="59"/>
      <c r="U113" s="46"/>
      <c r="V113" s="46"/>
      <c r="W113" s="22"/>
      <c r="X113" s="22"/>
      <c r="Y113" s="22"/>
      <c r="Z113" s="22"/>
      <c r="AA113" s="22"/>
    </row>
    <row r="114" spans="1:27" ht="28.5" customHeight="1" x14ac:dyDescent="0.2">
      <c r="A114" s="19"/>
      <c r="B114" s="99" t="s">
        <v>219</v>
      </c>
      <c r="C114" s="99"/>
      <c r="D114" s="99"/>
      <c r="E114" s="99"/>
      <c r="F114" s="99"/>
      <c r="G114" s="99"/>
      <c r="H114" s="99" t="s">
        <v>220</v>
      </c>
      <c r="I114" s="99"/>
      <c r="J114" s="100"/>
      <c r="K114" s="60"/>
      <c r="L114" s="60"/>
      <c r="M114" s="59"/>
      <c r="N114" s="46"/>
      <c r="O114" s="46"/>
      <c r="P114" s="61"/>
      <c r="Q114" s="60"/>
      <c r="R114" s="60"/>
      <c r="S114" s="46"/>
      <c r="T114" s="59"/>
      <c r="U114" s="46"/>
      <c r="V114" s="46"/>
      <c r="W114" s="22"/>
      <c r="X114" s="22"/>
      <c r="Y114" s="22"/>
      <c r="Z114" s="22"/>
      <c r="AA114" s="22"/>
    </row>
    <row r="115" spans="1:27" ht="15" x14ac:dyDescent="0.2">
      <c r="A115" s="19">
        <v>1</v>
      </c>
      <c r="B115" s="99"/>
      <c r="C115" s="99"/>
      <c r="D115" s="99"/>
      <c r="E115" s="99"/>
      <c r="F115" s="99"/>
      <c r="G115" s="99"/>
      <c r="H115" s="99"/>
      <c r="I115" s="99"/>
      <c r="J115" s="100"/>
      <c r="K115" s="60"/>
      <c r="L115" s="46"/>
      <c r="M115" s="59"/>
      <c r="N115" s="46"/>
      <c r="O115" s="46"/>
      <c r="P115" s="61"/>
      <c r="Q115" s="60"/>
      <c r="R115" s="46"/>
      <c r="S115" s="46"/>
      <c r="T115" s="59"/>
      <c r="U115" s="46"/>
      <c r="V115" s="46"/>
      <c r="W115" s="22"/>
      <c r="X115" s="22"/>
      <c r="Y115" s="22"/>
      <c r="Z115" s="22"/>
      <c r="AA115" s="22"/>
    </row>
    <row r="116" spans="1:27" ht="15" x14ac:dyDescent="0.2">
      <c r="A116" s="19">
        <v>2</v>
      </c>
      <c r="B116" s="99"/>
      <c r="C116" s="99"/>
      <c r="D116" s="99"/>
      <c r="E116" s="99"/>
      <c r="F116" s="99"/>
      <c r="G116" s="99"/>
      <c r="H116" s="99"/>
      <c r="I116" s="99"/>
      <c r="J116" s="100"/>
      <c r="K116" s="60"/>
      <c r="L116" s="60"/>
      <c r="M116" s="61"/>
      <c r="N116" s="46"/>
      <c r="O116" s="46"/>
      <c r="P116" s="59"/>
      <c r="Q116" s="46"/>
      <c r="R116" s="46"/>
      <c r="S116" s="46"/>
      <c r="T116" s="59"/>
      <c r="U116" s="46"/>
      <c r="V116" s="46"/>
      <c r="W116" s="22"/>
      <c r="X116" s="22"/>
      <c r="Y116" s="22"/>
      <c r="Z116" s="22"/>
      <c r="AA116" s="22"/>
    </row>
    <row r="117" spans="1:27" ht="15" x14ac:dyDescent="0.2">
      <c r="A117" s="22"/>
      <c r="B117" s="46"/>
      <c r="C117" s="46"/>
      <c r="D117" s="46"/>
      <c r="E117" s="46"/>
      <c r="F117" s="46"/>
      <c r="G117" s="46"/>
      <c r="H117" s="46"/>
      <c r="I117" s="46"/>
      <c r="J117" s="59"/>
      <c r="K117" s="46"/>
      <c r="L117" s="60"/>
      <c r="M117" s="61">
        <f>I111+L111</f>
        <v>88036846.390000001</v>
      </c>
      <c r="N117" s="46"/>
      <c r="O117" s="46"/>
      <c r="P117" s="73">
        <f>P111+S111</f>
        <v>74970183.640000001</v>
      </c>
      <c r="Q117" s="60"/>
      <c r="R117" s="46"/>
      <c r="S117" s="46"/>
      <c r="T117" s="59"/>
      <c r="U117" s="46"/>
      <c r="V117" s="46"/>
      <c r="W117" s="22"/>
      <c r="X117" s="22"/>
      <c r="Y117" s="22"/>
      <c r="Z117" s="22"/>
      <c r="AA117" s="22"/>
    </row>
    <row r="118" spans="1:27" ht="32.25" customHeight="1" x14ac:dyDescent="0.2">
      <c r="A118" s="109" t="s">
        <v>221</v>
      </c>
      <c r="B118" s="109"/>
      <c r="C118" s="109"/>
      <c r="D118" s="109"/>
      <c r="E118" s="109"/>
      <c r="F118" s="109"/>
      <c r="G118" s="109"/>
      <c r="H118" s="109"/>
      <c r="I118" s="109"/>
      <c r="J118" s="110"/>
      <c r="K118" s="46"/>
      <c r="L118" s="46"/>
      <c r="M118" s="59"/>
      <c r="N118" s="46"/>
      <c r="O118" s="46"/>
      <c r="P118" s="59"/>
      <c r="Q118" s="46"/>
      <c r="R118" s="46"/>
      <c r="S118" s="46"/>
      <c r="T118" s="59"/>
      <c r="U118" s="46"/>
      <c r="V118" s="46"/>
      <c r="W118" s="22"/>
      <c r="X118" s="22"/>
      <c r="Y118" s="22"/>
      <c r="Z118" s="22"/>
      <c r="AA118" s="22"/>
    </row>
    <row r="119" spans="1:27" ht="15" x14ac:dyDescent="0.2">
      <c r="A119" s="22"/>
      <c r="B119" s="46"/>
      <c r="C119" s="46"/>
      <c r="D119" s="46"/>
      <c r="E119" s="46"/>
      <c r="F119" s="46"/>
      <c r="G119" s="46"/>
      <c r="H119" s="46"/>
      <c r="I119" s="46"/>
      <c r="J119" s="59"/>
      <c r="K119" s="46"/>
      <c r="L119" s="46"/>
      <c r="M119" s="59"/>
      <c r="N119" s="46"/>
      <c r="O119" s="46"/>
      <c r="P119" s="59"/>
      <c r="Q119" s="46"/>
      <c r="R119" s="46"/>
      <c r="S119" s="46"/>
      <c r="T119" s="59"/>
      <c r="U119" s="46"/>
      <c r="V119" s="46"/>
      <c r="W119" s="22"/>
      <c r="X119" s="22"/>
      <c r="Y119" s="22"/>
      <c r="Z119" s="22"/>
      <c r="AA119" s="22"/>
    </row>
    <row r="120" spans="1:27" s="62" customFormat="1" ht="15" x14ac:dyDescent="0.25">
      <c r="A120" s="103" t="s">
        <v>222</v>
      </c>
      <c r="B120" s="103"/>
      <c r="C120" s="103"/>
      <c r="D120" s="103"/>
      <c r="E120" s="103"/>
      <c r="F120" s="103"/>
      <c r="G120" s="103"/>
      <c r="H120" s="103"/>
      <c r="I120" s="103"/>
      <c r="J120" s="104"/>
      <c r="K120" s="103"/>
      <c r="L120" s="103"/>
      <c r="M120" s="104"/>
      <c r="N120" s="103"/>
      <c r="O120" s="103"/>
      <c r="P120" s="104"/>
      <c r="Q120" s="103"/>
      <c r="R120" s="103"/>
      <c r="S120" s="103"/>
      <c r="T120" s="104"/>
      <c r="U120" s="103"/>
      <c r="V120" s="63"/>
      <c r="W120" s="64"/>
      <c r="X120" s="64"/>
      <c r="Y120" s="64"/>
      <c r="Z120" s="64"/>
      <c r="AA120" s="64"/>
    </row>
    <row r="121" spans="1:27" s="62" customFormat="1" ht="12" customHeight="1" x14ac:dyDescent="0.25">
      <c r="A121" s="105" t="s">
        <v>52</v>
      </c>
      <c r="B121" s="105"/>
      <c r="C121" s="105"/>
      <c r="D121" s="105"/>
      <c r="E121" s="105"/>
      <c r="F121" s="105"/>
      <c r="G121" s="105"/>
      <c r="H121" s="105"/>
      <c r="I121" s="105"/>
      <c r="J121" s="106"/>
      <c r="K121" s="105"/>
      <c r="L121" s="105"/>
      <c r="M121" s="106"/>
      <c r="N121" s="105"/>
      <c r="O121" s="105"/>
      <c r="P121" s="106"/>
      <c r="Q121" s="105"/>
      <c r="R121" s="105"/>
      <c r="S121" s="105"/>
      <c r="T121" s="106"/>
      <c r="U121" s="105"/>
      <c r="V121" s="63"/>
      <c r="W121" s="64"/>
      <c r="X121" s="64"/>
      <c r="Y121" s="64"/>
      <c r="Z121" s="64"/>
      <c r="AA121" s="64"/>
    </row>
    <row r="122" spans="1:27" s="62" customFormat="1" ht="15" x14ac:dyDescent="0.25">
      <c r="A122" s="64"/>
      <c r="B122" s="63"/>
      <c r="C122" s="63"/>
      <c r="D122" s="63"/>
      <c r="E122" s="63"/>
      <c r="F122" s="63"/>
      <c r="G122" s="63"/>
      <c r="H122" s="63"/>
      <c r="I122" s="63"/>
      <c r="J122" s="65"/>
      <c r="K122" s="63"/>
      <c r="L122" s="63"/>
      <c r="M122" s="65"/>
      <c r="N122" s="63"/>
      <c r="O122" s="63"/>
      <c r="P122" s="65"/>
      <c r="Q122" s="63"/>
      <c r="R122" s="63"/>
      <c r="S122" s="63"/>
      <c r="T122" s="65"/>
      <c r="U122" s="63"/>
      <c r="V122" s="63"/>
      <c r="W122" s="64"/>
      <c r="X122" s="64"/>
      <c r="Y122" s="64"/>
      <c r="Z122" s="64"/>
      <c r="AA122" s="64"/>
    </row>
    <row r="123" spans="1:27" s="62" customFormat="1" ht="15" x14ac:dyDescent="0.25">
      <c r="A123" s="64"/>
      <c r="B123" s="63"/>
      <c r="C123" s="63"/>
      <c r="D123" s="63"/>
      <c r="E123" s="63"/>
      <c r="F123" s="63"/>
      <c r="G123" s="63"/>
      <c r="H123" s="63"/>
      <c r="I123" s="63"/>
      <c r="J123" s="65"/>
      <c r="K123" s="63"/>
      <c r="L123" s="63"/>
      <c r="M123" s="65"/>
      <c r="N123" s="63"/>
      <c r="O123" s="63"/>
      <c r="P123" s="65"/>
      <c r="Q123" s="63"/>
      <c r="R123" s="63"/>
      <c r="S123" s="63"/>
      <c r="T123" s="65"/>
      <c r="U123" s="63"/>
      <c r="V123" s="63"/>
      <c r="W123" s="64"/>
      <c r="X123" s="64"/>
      <c r="Y123" s="64"/>
      <c r="Z123" s="64"/>
      <c r="AA123" s="64"/>
    </row>
    <row r="124" spans="1:27" s="62" customFormat="1" ht="15" x14ac:dyDescent="0.25">
      <c r="A124" s="64"/>
      <c r="B124" s="63"/>
      <c r="C124" s="63"/>
      <c r="D124" s="63"/>
      <c r="E124" s="63"/>
      <c r="F124" s="63"/>
      <c r="G124" s="63"/>
      <c r="H124" s="63"/>
      <c r="I124" s="63"/>
      <c r="J124" s="65"/>
      <c r="K124" s="63"/>
      <c r="L124" s="63"/>
      <c r="M124" s="65"/>
      <c r="N124" s="63"/>
      <c r="O124" s="63"/>
      <c r="P124" s="65"/>
      <c r="Q124" s="63"/>
      <c r="R124" s="63"/>
      <c r="S124" s="63"/>
      <c r="T124" s="65"/>
      <c r="U124" s="63"/>
      <c r="V124" s="63"/>
      <c r="W124" s="64"/>
      <c r="X124" s="64"/>
      <c r="Y124" s="64"/>
      <c r="Z124" s="64"/>
      <c r="AA124" s="64"/>
    </row>
    <row r="125" spans="1:27" s="62" customFormat="1" ht="15" x14ac:dyDescent="0.25">
      <c r="A125" s="103" t="s">
        <v>223</v>
      </c>
      <c r="B125" s="103"/>
      <c r="C125" s="103"/>
      <c r="D125" s="103"/>
      <c r="E125" s="103"/>
      <c r="F125" s="103"/>
      <c r="G125" s="103"/>
      <c r="H125" s="103"/>
      <c r="I125" s="103"/>
      <c r="J125" s="104"/>
      <c r="K125" s="103"/>
      <c r="L125" s="103"/>
      <c r="M125" s="104"/>
      <c r="N125" s="103"/>
      <c r="O125" s="103"/>
      <c r="P125" s="104"/>
      <c r="Q125" s="103"/>
      <c r="R125" s="103"/>
      <c r="S125" s="103"/>
      <c r="T125" s="104"/>
      <c r="U125" s="103"/>
      <c r="V125" s="63"/>
      <c r="W125" s="64"/>
      <c r="X125" s="64"/>
      <c r="Y125" s="64"/>
      <c r="Z125" s="64"/>
      <c r="AA125" s="64"/>
    </row>
    <row r="126" spans="1:27" s="62" customFormat="1" ht="12" customHeight="1" x14ac:dyDescent="0.25">
      <c r="A126" s="105" t="s">
        <v>53</v>
      </c>
      <c r="B126" s="105"/>
      <c r="C126" s="105"/>
      <c r="D126" s="105"/>
      <c r="E126" s="105"/>
      <c r="F126" s="105"/>
      <c r="G126" s="105"/>
      <c r="H126" s="105"/>
      <c r="I126" s="105"/>
      <c r="J126" s="106"/>
      <c r="K126" s="105"/>
      <c r="L126" s="105"/>
      <c r="M126" s="106"/>
      <c r="N126" s="105"/>
      <c r="O126" s="105"/>
      <c r="P126" s="106"/>
      <c r="Q126" s="105"/>
      <c r="R126" s="105"/>
      <c r="S126" s="105"/>
      <c r="T126" s="106"/>
      <c r="U126" s="105"/>
      <c r="V126" s="63"/>
      <c r="W126" s="64"/>
      <c r="X126" s="64"/>
      <c r="Y126" s="64"/>
      <c r="Z126" s="64"/>
      <c r="AA126" s="64"/>
    </row>
    <row r="127" spans="1:27" ht="15" x14ac:dyDescent="0.2">
      <c r="A127" s="66"/>
      <c r="B127" s="67"/>
      <c r="C127" s="67"/>
      <c r="D127" s="67"/>
      <c r="E127" s="67"/>
      <c r="F127" s="67"/>
      <c r="G127" s="67"/>
      <c r="H127" s="67"/>
      <c r="I127" s="67"/>
      <c r="J127" s="68"/>
      <c r="K127" s="67"/>
      <c r="L127" s="67"/>
      <c r="M127" s="68"/>
      <c r="N127" s="67"/>
      <c r="O127" s="67"/>
      <c r="P127" s="68"/>
      <c r="Q127" s="67"/>
      <c r="R127" s="67"/>
      <c r="S127" s="67"/>
      <c r="T127" s="68"/>
      <c r="U127" s="67"/>
      <c r="V127" s="46"/>
      <c r="W127" s="22"/>
      <c r="X127" s="22"/>
      <c r="Y127" s="22"/>
      <c r="Z127" s="22"/>
      <c r="AA127" s="22"/>
    </row>
    <row r="128" spans="1:27" ht="15" x14ac:dyDescent="0.2">
      <c r="A128" s="66"/>
      <c r="B128" s="67"/>
      <c r="C128" s="67"/>
      <c r="D128" s="67"/>
      <c r="E128" s="67"/>
      <c r="F128" s="67"/>
      <c r="G128" s="67"/>
      <c r="H128" s="67"/>
      <c r="I128" s="67"/>
      <c r="J128" s="68"/>
      <c r="K128" s="67"/>
      <c r="L128" s="67"/>
      <c r="M128" s="68"/>
      <c r="N128" s="67"/>
      <c r="O128" s="67"/>
      <c r="P128" s="68"/>
      <c r="Q128" s="67"/>
      <c r="R128" s="67"/>
      <c r="S128" s="67"/>
      <c r="T128" s="68"/>
      <c r="U128" s="67"/>
      <c r="V128" s="46"/>
      <c r="W128" s="22"/>
      <c r="X128" s="22"/>
      <c r="Y128" s="22"/>
      <c r="Z128" s="22"/>
      <c r="AA128" s="22"/>
    </row>
    <row r="129" spans="1:27" s="62" customFormat="1" ht="15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8"/>
      <c r="K129" s="107"/>
      <c r="L129" s="69"/>
      <c r="M129" s="70"/>
      <c r="N129" s="69"/>
      <c r="O129" s="69"/>
      <c r="P129" s="70"/>
      <c r="Q129" s="69"/>
      <c r="R129" s="69"/>
      <c r="S129" s="69"/>
      <c r="T129" s="70"/>
      <c r="U129" s="69"/>
      <c r="V129" s="63"/>
      <c r="W129" s="64"/>
      <c r="X129" s="64"/>
      <c r="Y129" s="64"/>
      <c r="Z129" s="64"/>
      <c r="AA129" s="64"/>
    </row>
    <row r="130" spans="1:27" s="62" customFormat="1" ht="15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8"/>
      <c r="K130" s="107"/>
      <c r="L130" s="69"/>
      <c r="M130" s="70"/>
      <c r="N130" s="69"/>
      <c r="O130" s="69"/>
      <c r="P130" s="70"/>
      <c r="Q130" s="69"/>
      <c r="R130" s="69"/>
      <c r="S130" s="69"/>
      <c r="T130" s="70"/>
      <c r="U130" s="69"/>
      <c r="V130" s="63"/>
      <c r="W130" s="64"/>
      <c r="X130" s="64"/>
      <c r="Y130" s="64"/>
      <c r="Z130" s="64"/>
      <c r="AA130" s="64"/>
    </row>
  </sheetData>
  <mergeCells count="43">
    <mergeCell ref="A125:U125"/>
    <mergeCell ref="A126:U126"/>
    <mergeCell ref="A129:K129"/>
    <mergeCell ref="A130:K130"/>
    <mergeCell ref="B116:G116"/>
    <mergeCell ref="H116:J116"/>
    <mergeCell ref="A118:J118"/>
    <mergeCell ref="A120:U120"/>
    <mergeCell ref="A121:U121"/>
    <mergeCell ref="A113:J113"/>
    <mergeCell ref="B114:G114"/>
    <mergeCell ref="H114:J114"/>
    <mergeCell ref="B115:G115"/>
    <mergeCell ref="H115:J115"/>
    <mergeCell ref="T5:V5"/>
    <mergeCell ref="C6:C7"/>
    <mergeCell ref="D6:E6"/>
    <mergeCell ref="F6:F7"/>
    <mergeCell ref="G6:H6"/>
    <mergeCell ref="J6:J7"/>
    <mergeCell ref="K6:L6"/>
    <mergeCell ref="M6:M7"/>
    <mergeCell ref="N6:O6"/>
    <mergeCell ref="Q6:Q7"/>
    <mergeCell ref="R6:S6"/>
    <mergeCell ref="T6:T7"/>
    <mergeCell ref="U6:V6"/>
    <mergeCell ref="A1:V1"/>
    <mergeCell ref="A2:V2"/>
    <mergeCell ref="A3:A7"/>
    <mergeCell ref="B3:B7"/>
    <mergeCell ref="C3:H4"/>
    <mergeCell ref="I3:O3"/>
    <mergeCell ref="P3:V3"/>
    <mergeCell ref="I4:I7"/>
    <mergeCell ref="J4:O4"/>
    <mergeCell ref="P4:P7"/>
    <mergeCell ref="Q4:V4"/>
    <mergeCell ref="C5:E5"/>
    <mergeCell ref="F5:H5"/>
    <mergeCell ref="J5:L5"/>
    <mergeCell ref="M5:O5"/>
    <mergeCell ref="Q5:S5"/>
  </mergeCells>
  <pageMargins left="0.19652799999999998" right="0.19652799999999998" top="1.1812499999999999" bottom="0.19652799999999998" header="0.51180599999999998" footer="0.51180599999999998"/>
  <pageSetup paperSize="9" scale="52" firstPageNumber="0" orientation="landscape" horizontalDpi="300" verticalDpi="300" r:id="rId1"/>
  <rowBreaks count="1" manualBreakCount="1">
    <brk id="112" max="16383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8"/>
  <sheetViews>
    <sheetView workbookViewId="0">
      <selection activeCell="A5" sqref="A5:K5"/>
    </sheetView>
  </sheetViews>
  <sheetFormatPr defaultRowHeight="11.25" customHeight="1" x14ac:dyDescent="0.2"/>
  <cols>
    <col min="1" max="1" width="3.7109375" style="1" bestFit="1" customWidth="1"/>
    <col min="2" max="2" width="17.5703125" style="1" bestFit="1" customWidth="1"/>
    <col min="3" max="3" width="14.42578125" style="1" bestFit="1" customWidth="1"/>
    <col min="4" max="4" width="13.85546875" style="1" bestFit="1" customWidth="1"/>
    <col min="5" max="5" width="16.42578125" style="1" bestFit="1" customWidth="1"/>
    <col min="6" max="6" width="13.42578125" style="1" bestFit="1" customWidth="1"/>
    <col min="7" max="7" width="13.28515625" style="1" bestFit="1" customWidth="1"/>
    <col min="8" max="8" width="14.7109375" style="1" bestFit="1" customWidth="1"/>
    <col min="9" max="9" width="13.5703125" style="1" bestFit="1" customWidth="1"/>
    <col min="10" max="10" width="13.140625" style="1" bestFit="1" customWidth="1"/>
    <col min="11" max="11" width="13.85546875" style="1" bestFit="1" customWidth="1"/>
    <col min="12" max="257" width="9.140625" style="1" bestFit="1" customWidth="1"/>
  </cols>
  <sheetData>
    <row r="1" spans="1:11" ht="13.5" customHeight="1" x14ac:dyDescent="0.2">
      <c r="A1" s="111" t="s">
        <v>224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27.75" customHeight="1" x14ac:dyDescent="0.2">
      <c r="A2" s="112" t="s">
        <v>225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8.75" customHeight="1" x14ac:dyDescent="0.25">
      <c r="A3" s="113" t="s">
        <v>226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3.5" customHeight="1" x14ac:dyDescent="0.2">
      <c r="A4" s="114" t="s">
        <v>227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ht="14.25" customHeight="1" x14ac:dyDescent="0.2">
      <c r="A5" s="112" t="s">
        <v>228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ht="12.75" customHeight="1" x14ac:dyDescent="0.2">
      <c r="A6" s="115" t="s">
        <v>229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135" x14ac:dyDescent="0.2">
      <c r="A7" s="9" t="s">
        <v>230</v>
      </c>
      <c r="B7" s="9" t="s">
        <v>231</v>
      </c>
      <c r="C7" s="9" t="s">
        <v>232</v>
      </c>
      <c r="D7" s="9" t="s">
        <v>233</v>
      </c>
      <c r="E7" s="9" t="s">
        <v>234</v>
      </c>
      <c r="F7" s="71" t="s">
        <v>235</v>
      </c>
      <c r="G7" s="71" t="s">
        <v>236</v>
      </c>
      <c r="H7" s="9" t="s">
        <v>237</v>
      </c>
      <c r="I7" s="9" t="s">
        <v>238</v>
      </c>
      <c r="J7" s="9" t="s">
        <v>239</v>
      </c>
      <c r="K7" s="9" t="s">
        <v>240</v>
      </c>
    </row>
    <row r="8" spans="1:11" ht="12.75" x14ac:dyDescent="0.2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11" ht="12.75" x14ac:dyDescent="0.2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2.75" x14ac:dyDescent="0.2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2.75" x14ac:dyDescent="0.2">
      <c r="A11" s="9" t="s">
        <v>241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11.25" customHeight="1" x14ac:dyDescent="0.2">
      <c r="A12" s="116" t="s">
        <v>242</v>
      </c>
      <c r="B12" s="116"/>
      <c r="C12" s="116"/>
      <c r="D12" s="116"/>
      <c r="E12" s="116"/>
      <c r="F12" s="116"/>
      <c r="G12" s="116"/>
      <c r="H12" s="116"/>
      <c r="I12" s="10"/>
      <c r="J12" s="10"/>
      <c r="K12" s="10"/>
    </row>
    <row r="14" spans="1:11" ht="12" customHeight="1" x14ac:dyDescent="0.2">
      <c r="A14" s="117" t="s">
        <v>243</v>
      </c>
      <c r="B14" s="117"/>
      <c r="C14" s="117"/>
      <c r="D14" s="117"/>
      <c r="E14" s="117"/>
      <c r="F14" s="117"/>
      <c r="G14" s="117"/>
    </row>
    <row r="15" spans="1:11" ht="135" x14ac:dyDescent="0.2">
      <c r="A15" s="9" t="s">
        <v>230</v>
      </c>
      <c r="B15" s="9" t="s">
        <v>244</v>
      </c>
      <c r="C15" s="9" t="s">
        <v>235</v>
      </c>
      <c r="D15" s="9" t="s">
        <v>236</v>
      </c>
      <c r="E15" s="9" t="s">
        <v>245</v>
      </c>
      <c r="F15" s="9" t="s">
        <v>238</v>
      </c>
      <c r="G15" s="9" t="s">
        <v>239</v>
      </c>
    </row>
    <row r="16" spans="1:11" ht="12.75" x14ac:dyDescent="0.2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</row>
    <row r="17" spans="1:21" ht="12.75" x14ac:dyDescent="0.2">
      <c r="A17" s="9">
        <v>1</v>
      </c>
      <c r="B17" s="9"/>
      <c r="C17" s="9"/>
      <c r="D17" s="9"/>
      <c r="E17" s="9"/>
      <c r="F17" s="9"/>
      <c r="G17" s="9"/>
    </row>
    <row r="18" spans="1:21" ht="12.75" x14ac:dyDescent="0.2">
      <c r="A18" s="9">
        <v>2</v>
      </c>
      <c r="B18" s="9"/>
      <c r="C18" s="9"/>
      <c r="D18" s="9"/>
      <c r="E18" s="9"/>
      <c r="F18" s="9"/>
      <c r="G18" s="9"/>
    </row>
    <row r="19" spans="1:21" ht="12.75" x14ac:dyDescent="0.2">
      <c r="A19" s="9" t="s">
        <v>241</v>
      </c>
      <c r="B19" s="9"/>
      <c r="C19" s="9"/>
      <c r="D19" s="9"/>
      <c r="E19" s="9"/>
      <c r="F19" s="9"/>
      <c r="G19" s="9"/>
    </row>
    <row r="20" spans="1:21" ht="11.25" customHeight="1" x14ac:dyDescent="0.2">
      <c r="A20" s="116" t="s">
        <v>246</v>
      </c>
      <c r="B20" s="116"/>
      <c r="C20" s="116"/>
      <c r="D20" s="116"/>
      <c r="E20" s="116"/>
      <c r="F20" s="9"/>
      <c r="G20" s="9"/>
    </row>
    <row r="21" spans="1:21" ht="11.25" customHeight="1" x14ac:dyDescent="0.2">
      <c r="A21" s="116" t="s">
        <v>247</v>
      </c>
      <c r="B21" s="116"/>
      <c r="C21" s="116"/>
      <c r="D21" s="116"/>
      <c r="E21" s="116"/>
      <c r="F21" s="9"/>
      <c r="G21" s="9"/>
    </row>
    <row r="22" spans="1:21" ht="11.25" customHeight="1" x14ac:dyDescent="0.2">
      <c r="A22" s="116" t="s">
        <v>248</v>
      </c>
      <c r="B22" s="116"/>
      <c r="C22" s="116"/>
      <c r="D22" s="116"/>
      <c r="E22" s="116"/>
      <c r="F22" s="9"/>
      <c r="G22" s="9"/>
    </row>
    <row r="26" spans="1:21" s="1" customFormat="1" ht="12.75" customHeight="1" x14ac:dyDescent="0.2">
      <c r="A26" s="89" t="s">
        <v>51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" customFormat="1" ht="12.75" customHeight="1" x14ac:dyDescent="0.2">
      <c r="A27" s="90" t="s">
        <v>52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" customFormat="1" x14ac:dyDescent="0.2"/>
    <row r="29" spans="1:21" s="1" customFormat="1" x14ac:dyDescent="0.2"/>
    <row r="30" spans="1:21" s="1" customFormat="1" x14ac:dyDescent="0.2"/>
    <row r="31" spans="1:21" s="1" customFormat="1" ht="12.75" customHeight="1" x14ac:dyDescent="0.2">
      <c r="A31" s="89" t="s">
        <v>51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1" customFormat="1" ht="12.75" customHeight="1" x14ac:dyDescent="0.2">
      <c r="A32" s="90" t="s">
        <v>53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7" spans="1:11" ht="11.25" customHeight="1" x14ac:dyDescent="0.2">
      <c r="A37" s="88" t="s">
        <v>54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</row>
    <row r="38" spans="1:11" ht="11.25" customHeight="1" x14ac:dyDescent="0.2">
      <c r="A38" s="88" t="s">
        <v>55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</row>
  </sheetData>
  <mergeCells count="17">
    <mergeCell ref="A37:K37"/>
    <mergeCell ref="A38:K38"/>
    <mergeCell ref="A22:E22"/>
    <mergeCell ref="A26:K26"/>
    <mergeCell ref="A27:K27"/>
    <mergeCell ref="A31:K31"/>
    <mergeCell ref="A32:K32"/>
    <mergeCell ref="A6:K6"/>
    <mergeCell ref="A12:H12"/>
    <mergeCell ref="A14:G14"/>
    <mergeCell ref="A20:E20"/>
    <mergeCell ref="A21:E21"/>
    <mergeCell ref="A1:K1"/>
    <mergeCell ref="A2:K2"/>
    <mergeCell ref="A3:K3"/>
    <mergeCell ref="A4:K4"/>
    <mergeCell ref="A5:K5"/>
  </mergeCells>
  <pageMargins left="0.19652799999999998" right="0.19652799999999998" top="1.1812499999999999" bottom="0.19652799999999998" header="0.51180599999999998" footer="0.51180599999999998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Ф№1</vt:lpstr>
      <vt:lpstr>Ф№2</vt:lpstr>
      <vt:lpstr>Ф№3</vt:lpstr>
      <vt:lpstr>Ф№4</vt:lpstr>
      <vt:lpstr>Приложение №5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nagorie</cp:lastModifiedBy>
  <cp:revision>4</cp:revision>
  <cp:lastPrinted>2023-03-16T10:32:14Z</cp:lastPrinted>
  <dcterms:modified xsi:type="dcterms:W3CDTF">2023-08-28T05:59:30Z</dcterms:modified>
</cp:coreProperties>
</file>